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-45" windowWidth="6465" windowHeight="9435" tabRatio="765"/>
  </bookViews>
  <sheets>
    <sheet name="Audit-worksheet" sheetId="4" r:id="rId1"/>
    <sheet name="SAMPLE" sheetId="28" r:id="rId2"/>
    <sheet name="Sheet1" sheetId="29" r:id="rId3"/>
  </sheets>
  <calcPr calcId="125725"/>
</workbook>
</file>

<file path=xl/calcChain.xml><?xml version="1.0" encoding="utf-8"?>
<calcChain xmlns="http://schemas.openxmlformats.org/spreadsheetml/2006/main">
  <c r="I24" i="29"/>
  <c r="I23"/>
  <c r="I45" s="1"/>
  <c r="H42"/>
  <c r="C42"/>
  <c r="B42"/>
  <c r="D24"/>
  <c r="D23"/>
  <c r="D22"/>
  <c r="D23" i="28"/>
  <c r="D24"/>
  <c r="I47"/>
  <c r="H44"/>
  <c r="C44"/>
  <c r="B44"/>
  <c r="D49" i="4"/>
  <c r="I49"/>
  <c r="H46"/>
  <c r="C46"/>
  <c r="D22" i="28"/>
  <c r="B46" i="4"/>
  <c r="D45" i="29" l="1"/>
  <c r="E48" s="1"/>
  <c r="D47" i="28"/>
  <c r="E52" i="4"/>
  <c r="E50" i="28" l="1"/>
</calcChain>
</file>

<file path=xl/sharedStrings.xml><?xml version="1.0" encoding="utf-8"?>
<sst xmlns="http://schemas.openxmlformats.org/spreadsheetml/2006/main" count="84" uniqueCount="34">
  <si>
    <t>Resource Order:</t>
  </si>
  <si>
    <t>Name</t>
  </si>
  <si>
    <t>Date</t>
  </si>
  <si>
    <t>Total:</t>
  </si>
  <si>
    <t>FSO Name:</t>
  </si>
  <si>
    <t>Fire Name:</t>
  </si>
  <si>
    <t>Total Costs Mobilized Employees:</t>
  </si>
  <si>
    <t>Total Costs for backfill:</t>
  </si>
  <si>
    <t>TOTAL PERSONNEL COSTS TO REIMBURSE FSO:</t>
  </si>
  <si>
    <t>Mobilized Employee Name:</t>
  </si>
  <si>
    <t>Hours Worked</t>
  </si>
  <si>
    <t>No. of Hours Paid</t>
  </si>
  <si>
    <t>No. of Hours Worked</t>
  </si>
  <si>
    <t>BACKFILL COSTS</t>
  </si>
  <si>
    <t>Employee salary &amp; benefits</t>
  </si>
  <si>
    <t>Mobilized Personnel Costs</t>
  </si>
  <si>
    <t xml:space="preserve"> </t>
  </si>
  <si>
    <t>No. Hours Worked</t>
  </si>
  <si>
    <t>Smithville FD</t>
  </si>
  <si>
    <t>Deep Creek Fire</t>
  </si>
  <si>
    <t>E-88.2</t>
  </si>
  <si>
    <t>MOBILIZED FF</t>
  </si>
  <si>
    <t>Bill Sterns</t>
  </si>
  <si>
    <t>Cindy Lew</t>
  </si>
  <si>
    <t>SAMPLE DETERMINATION OF BACKFILL PAY</t>
  </si>
  <si>
    <t>Backfill Costs</t>
  </si>
  <si>
    <t>Tool for auditing personnel costs when FSO is charging backfill and when unoperated agreement.</t>
  </si>
  <si>
    <r>
      <t xml:space="preserve">When the mobilized firefighter was scheduled to work at the station, </t>
    </r>
    <r>
      <rPr>
        <sz val="11"/>
        <color rgb="FFFF0000"/>
        <rFont val="Calibri"/>
        <family val="2"/>
        <scheme val="minor"/>
      </rPr>
      <t xml:space="preserve">IDL DOES NOT REIMBURSE FSO </t>
    </r>
    <r>
      <rPr>
        <sz val="11"/>
        <color theme="1"/>
        <rFont val="Calibri"/>
        <family val="2"/>
        <scheme val="minor"/>
      </rPr>
      <t>for their time worked on the fire for that day.</t>
    </r>
  </si>
  <si>
    <r>
      <rPr>
        <sz val="11"/>
        <color rgb="FFFF0000"/>
        <rFont val="Calibri"/>
        <family val="2"/>
        <scheme val="minor"/>
      </rPr>
      <t>IDL REIMBURSES FSO FOR BACKFILL COSTS</t>
    </r>
    <r>
      <rPr>
        <sz val="11"/>
        <color theme="1"/>
        <rFont val="Calibri"/>
        <family val="2"/>
        <scheme val="minor"/>
      </rPr>
      <t xml:space="preserve"> on that day.</t>
    </r>
  </si>
  <si>
    <r>
      <t xml:space="preserve">When the mobilized firefighter is working on their scheduled days off from the station, </t>
    </r>
    <r>
      <rPr>
        <sz val="11"/>
        <color rgb="FFFF0000"/>
        <rFont val="Calibri"/>
        <family val="2"/>
        <scheme val="minor"/>
      </rPr>
      <t>IDL REIMBURSES FSO</t>
    </r>
    <r>
      <rPr>
        <sz val="11"/>
        <color theme="1"/>
        <rFont val="Calibri"/>
        <family val="2"/>
        <scheme val="minor"/>
      </rPr>
      <t xml:space="preserve"> for their time worked on the fire.</t>
    </r>
  </si>
  <si>
    <t>Sterns is on days off from his job at the fire station all three days of his mobilization on wildland fire - IDL reimburses all 3 days on fire, no backfill is paid</t>
  </si>
  <si>
    <t>Lew was scheduled to work at the fire station 2 days of the three day deployment - IDL reimburses 1 day of time worked on the fire, and 2 days backfill</t>
  </si>
  <si>
    <t>E-88.3</t>
  </si>
  <si>
    <t>Mark Gubinkski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</si>
</sst>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2" fillId="0" borderId="0" xfId="0" applyFont="1"/>
    <xf numFmtId="14" fontId="3" fillId="0" borderId="12" xfId="0" applyNumberFormat="1" applyFont="1" applyBorder="1"/>
    <xf numFmtId="14" fontId="3" fillId="0" borderId="13" xfId="0" applyNumberFormat="1" applyFont="1" applyBorder="1"/>
    <xf numFmtId="164" fontId="3" fillId="0" borderId="8" xfId="0" applyNumberFormat="1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164" fontId="3" fillId="0" borderId="6" xfId="0" applyNumberFormat="1" applyFont="1" applyBorder="1"/>
    <xf numFmtId="164" fontId="3" fillId="0" borderId="9" xfId="0" applyNumberFormat="1" applyFont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1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0" fontId="1" fillId="0" borderId="10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14" fontId="3" fillId="0" borderId="7" xfId="0" applyNumberFormat="1" applyFont="1" applyBorder="1"/>
    <xf numFmtId="14" fontId="3" fillId="0" borderId="2" xfId="0" applyNumberFormat="1" applyFont="1" applyBorder="1"/>
    <xf numFmtId="14" fontId="3" fillId="0" borderId="19" xfId="0" applyNumberFormat="1" applyFont="1" applyBorder="1"/>
    <xf numFmtId="0" fontId="2" fillId="0" borderId="0" xfId="0" applyFont="1" applyAlignment="1">
      <alignment horizontal="left"/>
    </xf>
    <xf numFmtId="0" fontId="3" fillId="0" borderId="8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Fill="1" applyBorder="1"/>
    <xf numFmtId="0" fontId="3" fillId="0" borderId="5" xfId="0" applyNumberFormat="1" applyFont="1" applyBorder="1"/>
    <xf numFmtId="164" fontId="1" fillId="0" borderId="0" xfId="0" applyNumberFormat="1" applyFont="1"/>
    <xf numFmtId="164" fontId="1" fillId="0" borderId="0" xfId="0" applyNumberFormat="1" applyFont="1" applyFill="1"/>
    <xf numFmtId="14" fontId="3" fillId="0" borderId="4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5" fillId="0" borderId="12" xfId="0" applyNumberFormat="1" applyFont="1" applyBorder="1"/>
    <xf numFmtId="49" fontId="5" fillId="0" borderId="13" xfId="0" applyNumberFormat="1" applyFont="1" applyBorder="1"/>
    <xf numFmtId="0" fontId="0" fillId="0" borderId="1" xfId="0" applyFont="1" applyFill="1" applyBorder="1"/>
    <xf numFmtId="0" fontId="0" fillId="0" borderId="1" xfId="0" applyFill="1" applyBorder="1"/>
    <xf numFmtId="14" fontId="0" fillId="0" borderId="19" xfId="0" applyNumberFormat="1" applyFont="1" applyBorder="1"/>
    <xf numFmtId="0" fontId="1" fillId="0" borderId="22" xfId="0" applyFont="1" applyBorder="1" applyAlignment="1">
      <alignment horizontal="left" wrapText="1"/>
    </xf>
    <xf numFmtId="164" fontId="3" fillId="0" borderId="23" xfId="0" applyNumberFormat="1" applyFont="1" applyBorder="1"/>
    <xf numFmtId="164" fontId="3" fillId="0" borderId="15" xfId="0" applyNumberFormat="1" applyFont="1" applyBorder="1"/>
    <xf numFmtId="0" fontId="1" fillId="0" borderId="24" xfId="0" applyFont="1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1" fillId="2" borderId="21" xfId="0" applyFont="1" applyFill="1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164" fontId="3" fillId="0" borderId="20" xfId="0" applyNumberFormat="1" applyFont="1" applyBorder="1"/>
    <xf numFmtId="14" fontId="3" fillId="0" borderId="28" xfId="0" applyNumberFormat="1" applyFont="1" applyBorder="1"/>
    <xf numFmtId="49" fontId="5" fillId="0" borderId="19" xfId="0" applyNumberFormat="1" applyFont="1" applyBorder="1"/>
    <xf numFmtId="0" fontId="0" fillId="4" borderId="0" xfId="0" applyFill="1"/>
    <xf numFmtId="0" fontId="0" fillId="0" borderId="0" xfId="0" applyAlignment="1"/>
    <xf numFmtId="0" fontId="0" fillId="0" borderId="0" xfId="0" applyFill="1"/>
    <xf numFmtId="0" fontId="7" fillId="0" borderId="0" xfId="0" applyFont="1" applyAlignment="1"/>
    <xf numFmtId="0" fontId="8" fillId="0" borderId="0" xfId="0" applyFont="1"/>
    <xf numFmtId="0" fontId="0" fillId="0" borderId="0" xfId="0" applyAlignment="1"/>
    <xf numFmtId="0" fontId="2" fillId="0" borderId="0" xfId="0" applyFont="1" applyAlignment="1">
      <alignment horizontal="right"/>
    </xf>
    <xf numFmtId="14" fontId="3" fillId="0" borderId="7" xfId="0" applyNumberFormat="1" applyFont="1" applyFill="1" applyBorder="1"/>
    <xf numFmtId="14" fontId="3" fillId="0" borderId="2" xfId="0" applyNumberFormat="1" applyFont="1" applyFill="1" applyBorder="1"/>
    <xf numFmtId="0" fontId="1" fillId="0" borderId="23" xfId="0" applyFont="1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Alignment="1">
      <alignment vertical="top"/>
    </xf>
    <xf numFmtId="0" fontId="0" fillId="0" borderId="0" xfId="0" applyAlignment="1"/>
    <xf numFmtId="0" fontId="7" fillId="4" borderId="0" xfId="0" applyFont="1" applyFill="1"/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shrinkToFi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>
      <selection activeCell="B25" sqref="B25:C27"/>
    </sheetView>
  </sheetViews>
  <sheetFormatPr defaultColWidth="9.140625" defaultRowHeight="15.75"/>
  <cols>
    <col min="1" max="1" width="12.140625" style="1" customWidth="1"/>
    <col min="2" max="2" width="12.42578125" style="1" customWidth="1"/>
    <col min="3" max="3" width="13" style="1" customWidth="1"/>
    <col min="4" max="4" width="12.140625" style="1" customWidth="1"/>
    <col min="5" max="5" width="11.42578125" style="1" bestFit="1" customWidth="1"/>
    <col min="6" max="6" width="13" style="23" customWidth="1"/>
    <col min="7" max="7" width="18.85546875" style="23" customWidth="1"/>
    <col min="8" max="8" width="11.5703125" style="23" customWidth="1"/>
    <col min="9" max="9" width="15.5703125" style="1" customWidth="1"/>
    <col min="10" max="16384" width="9.140625" style="1"/>
  </cols>
  <sheetData>
    <row r="1" spans="1:9">
      <c r="A1" s="1" t="s">
        <v>26</v>
      </c>
    </row>
    <row r="4" spans="1:9">
      <c r="A4" s="80" t="s">
        <v>4</v>
      </c>
      <c r="B4" s="80"/>
      <c r="C4" s="34"/>
    </row>
    <row r="5" spans="1:9">
      <c r="A5" s="81" t="s">
        <v>9</v>
      </c>
      <c r="B5" s="81"/>
      <c r="C5" s="34"/>
    </row>
    <row r="6" spans="1:9">
      <c r="A6" s="80" t="s">
        <v>5</v>
      </c>
      <c r="B6" s="80"/>
      <c r="C6" s="34"/>
    </row>
    <row r="7" spans="1:9">
      <c r="A7" s="80" t="s">
        <v>0</v>
      </c>
      <c r="B7" s="80"/>
      <c r="C7" s="34"/>
    </row>
    <row r="8" spans="1:9" ht="16.5" thickBot="1">
      <c r="A8" s="22"/>
      <c r="B8" s="22"/>
      <c r="C8" s="22"/>
    </row>
    <row r="9" spans="1:9" ht="16.5" thickBot="1">
      <c r="A9" s="82" t="s">
        <v>15</v>
      </c>
      <c r="B9" s="83"/>
      <c r="C9" s="83"/>
      <c r="D9" s="83"/>
      <c r="E9" s="77" t="s">
        <v>25</v>
      </c>
      <c r="F9" s="78"/>
      <c r="G9" s="78"/>
      <c r="H9" s="78"/>
      <c r="I9" s="79"/>
    </row>
    <row r="10" spans="1:9" ht="48" thickBot="1">
      <c r="A10" s="30" t="s">
        <v>2</v>
      </c>
      <c r="B10" s="3" t="s">
        <v>12</v>
      </c>
      <c r="C10" s="3" t="s">
        <v>11</v>
      </c>
      <c r="D10" s="49" t="s">
        <v>14</v>
      </c>
      <c r="E10" s="55"/>
      <c r="F10" s="52" t="s">
        <v>2</v>
      </c>
      <c r="G10" s="4" t="s">
        <v>1</v>
      </c>
      <c r="H10" s="28" t="s">
        <v>17</v>
      </c>
      <c r="I10" s="5" t="s">
        <v>14</v>
      </c>
    </row>
    <row r="11" spans="1:9" ht="20.100000000000001" hidden="1" customHeight="1">
      <c r="A11" s="31">
        <v>42583</v>
      </c>
      <c r="B11" s="12"/>
      <c r="C11" s="12"/>
      <c r="D11" s="50"/>
      <c r="E11" s="56"/>
      <c r="F11" s="53"/>
      <c r="G11" s="10">
        <v>42583</v>
      </c>
      <c r="H11" s="25"/>
      <c r="I11" s="17"/>
    </row>
    <row r="12" spans="1:9" ht="20.100000000000001" hidden="1" customHeight="1">
      <c r="A12" s="32">
        <v>42584</v>
      </c>
      <c r="B12" s="13"/>
      <c r="C12" s="13"/>
      <c r="D12" s="51"/>
      <c r="E12" s="57"/>
      <c r="F12" s="54"/>
      <c r="G12" s="11">
        <v>42584</v>
      </c>
      <c r="H12" s="26"/>
      <c r="I12" s="15"/>
    </row>
    <row r="13" spans="1:9" ht="20.100000000000001" hidden="1" customHeight="1">
      <c r="A13" s="31">
        <v>42585</v>
      </c>
      <c r="B13" s="13"/>
      <c r="C13" s="13"/>
      <c r="D13" s="51"/>
      <c r="E13" s="57"/>
      <c r="F13" s="54"/>
      <c r="G13" s="10">
        <v>42585</v>
      </c>
      <c r="H13" s="26"/>
      <c r="I13" s="15"/>
    </row>
    <row r="14" spans="1:9" ht="20.100000000000001" hidden="1" customHeight="1">
      <c r="A14" s="32">
        <v>42586</v>
      </c>
      <c r="B14" s="13"/>
      <c r="C14" s="13"/>
      <c r="D14" s="51"/>
      <c r="E14" s="57"/>
      <c r="F14" s="54"/>
      <c r="G14" s="11">
        <v>42586</v>
      </c>
      <c r="H14" s="26"/>
      <c r="I14" s="15"/>
    </row>
    <row r="15" spans="1:9" ht="20.100000000000001" hidden="1" customHeight="1">
      <c r="A15" s="31">
        <v>42587</v>
      </c>
      <c r="B15" s="13"/>
      <c r="C15" s="13"/>
      <c r="D15" s="51"/>
      <c r="E15" s="57"/>
      <c r="F15" s="54"/>
      <c r="G15" s="10">
        <v>42587</v>
      </c>
      <c r="H15" s="26"/>
      <c r="I15" s="15"/>
    </row>
    <row r="16" spans="1:9" ht="20.100000000000001" hidden="1" customHeight="1">
      <c r="A16" s="32">
        <v>42588</v>
      </c>
      <c r="B16" s="13"/>
      <c r="C16" s="13"/>
      <c r="D16" s="51"/>
      <c r="E16" s="57"/>
      <c r="F16" s="54"/>
      <c r="G16" s="11">
        <v>42588</v>
      </c>
      <c r="H16" s="26"/>
      <c r="I16" s="15"/>
    </row>
    <row r="17" spans="1:9" ht="20.100000000000001" hidden="1" customHeight="1">
      <c r="A17" s="31">
        <v>42589</v>
      </c>
      <c r="B17" s="13"/>
      <c r="C17" s="13"/>
      <c r="D17" s="51"/>
      <c r="E17" s="57"/>
      <c r="F17" s="54"/>
      <c r="G17" s="10">
        <v>42589</v>
      </c>
      <c r="H17" s="26"/>
      <c r="I17" s="15"/>
    </row>
    <row r="18" spans="1:9" ht="20.100000000000001" hidden="1" customHeight="1">
      <c r="A18" s="32">
        <v>42590</v>
      </c>
      <c r="B18" s="13"/>
      <c r="C18" s="13"/>
      <c r="D18" s="51"/>
      <c r="E18" s="57"/>
      <c r="F18" s="54"/>
      <c r="G18" s="11">
        <v>42590</v>
      </c>
      <c r="H18" s="26"/>
      <c r="I18" s="15"/>
    </row>
    <row r="19" spans="1:9" ht="20.100000000000001" hidden="1" customHeight="1">
      <c r="A19" s="31">
        <v>42591</v>
      </c>
      <c r="B19" s="13"/>
      <c r="C19" s="13"/>
      <c r="D19" s="51"/>
      <c r="E19" s="57"/>
      <c r="F19" s="54"/>
      <c r="G19" s="10">
        <v>42591</v>
      </c>
      <c r="H19" s="26"/>
      <c r="I19" s="15"/>
    </row>
    <row r="20" spans="1:9" ht="20.100000000000001" hidden="1" customHeight="1">
      <c r="A20" s="32">
        <v>42592</v>
      </c>
      <c r="B20" s="13"/>
      <c r="C20" s="13"/>
      <c r="D20" s="51"/>
      <c r="E20" s="57"/>
      <c r="F20" s="54"/>
      <c r="G20" s="11">
        <v>42592</v>
      </c>
      <c r="H20" s="26"/>
      <c r="I20" s="15"/>
    </row>
    <row r="21" spans="1:9" ht="20.100000000000001" hidden="1" customHeight="1">
      <c r="A21" s="31">
        <v>42593</v>
      </c>
      <c r="B21" s="13"/>
      <c r="C21" s="13"/>
      <c r="D21" s="51"/>
      <c r="E21" s="57"/>
      <c r="F21" s="54"/>
      <c r="G21" s="10">
        <v>42593</v>
      </c>
      <c r="H21" s="26"/>
      <c r="I21" s="15"/>
    </row>
    <row r="22" spans="1:9" ht="20.100000000000001" hidden="1" customHeight="1">
      <c r="A22" s="32">
        <v>42594</v>
      </c>
      <c r="B22" s="13"/>
      <c r="C22" s="13"/>
      <c r="D22" s="51"/>
      <c r="E22" s="57"/>
      <c r="F22" s="54"/>
      <c r="G22" s="11">
        <v>42594</v>
      </c>
      <c r="H22" s="26"/>
      <c r="I22" s="15"/>
    </row>
    <row r="23" spans="1:9" ht="20.100000000000001" hidden="1" customHeight="1">
      <c r="A23" s="31">
        <v>42595</v>
      </c>
      <c r="B23" s="13"/>
      <c r="C23" s="13"/>
      <c r="D23" s="51"/>
      <c r="E23" s="57"/>
      <c r="F23" s="54"/>
      <c r="G23" s="10">
        <v>42595</v>
      </c>
      <c r="H23" s="26"/>
      <c r="I23" s="15"/>
    </row>
    <row r="24" spans="1:9" ht="20.100000000000001" hidden="1" customHeight="1">
      <c r="A24" s="32">
        <v>42596</v>
      </c>
      <c r="B24" s="13"/>
      <c r="C24" s="13"/>
      <c r="D24" s="51"/>
      <c r="E24" s="57"/>
      <c r="F24" s="54"/>
      <c r="G24" s="11">
        <v>42596</v>
      </c>
      <c r="H24" s="26"/>
      <c r="I24" s="15"/>
    </row>
    <row r="25" spans="1:9" ht="20.100000000000001" customHeight="1">
      <c r="A25" s="31">
        <v>42231</v>
      </c>
      <c r="B25" s="35"/>
      <c r="C25" s="36"/>
      <c r="D25" s="51">
        <v>0</v>
      </c>
      <c r="E25" s="57"/>
      <c r="F25" s="10">
        <v>42231</v>
      </c>
      <c r="G25" s="44" t="s">
        <v>16</v>
      </c>
      <c r="H25" s="26"/>
      <c r="I25" s="15">
        <v>0</v>
      </c>
    </row>
    <row r="26" spans="1:9" ht="20.100000000000001" customHeight="1">
      <c r="A26" s="32">
        <v>42232</v>
      </c>
      <c r="B26" s="36"/>
      <c r="C26" s="36"/>
      <c r="D26" s="51">
        <v>0</v>
      </c>
      <c r="E26" s="57"/>
      <c r="F26" s="11">
        <v>42232</v>
      </c>
      <c r="G26" s="45"/>
      <c r="H26" s="26"/>
      <c r="I26" s="15">
        <v>0</v>
      </c>
    </row>
    <row r="27" spans="1:9" ht="20.100000000000001" customHeight="1">
      <c r="A27" s="31">
        <v>42233</v>
      </c>
      <c r="B27" s="37"/>
      <c r="C27" s="36"/>
      <c r="D27" s="51">
        <v>0</v>
      </c>
      <c r="E27" s="57"/>
      <c r="F27" s="10">
        <v>42233</v>
      </c>
      <c r="G27" s="45"/>
      <c r="H27" s="26"/>
      <c r="I27" s="15">
        <v>0</v>
      </c>
    </row>
    <row r="28" spans="1:9" ht="20.100000000000001" customHeight="1">
      <c r="A28" s="32">
        <v>42234</v>
      </c>
      <c r="B28" s="36"/>
      <c r="C28" s="36"/>
      <c r="D28" s="51">
        <v>0</v>
      </c>
      <c r="E28" s="57"/>
      <c r="F28" s="11">
        <v>42234</v>
      </c>
      <c r="G28" s="44"/>
      <c r="H28" s="26"/>
      <c r="I28" s="15">
        <v>0</v>
      </c>
    </row>
    <row r="29" spans="1:9" ht="20.100000000000001" customHeight="1">
      <c r="A29" s="31">
        <v>42235</v>
      </c>
      <c r="B29" s="37"/>
      <c r="C29" s="36"/>
      <c r="D29" s="51">
        <v>0</v>
      </c>
      <c r="E29" s="57"/>
      <c r="F29" s="10">
        <v>42235</v>
      </c>
      <c r="G29" s="44"/>
      <c r="H29" s="26"/>
      <c r="I29" s="15">
        <v>0</v>
      </c>
    </row>
    <row r="30" spans="1:9" ht="20.100000000000001" customHeight="1">
      <c r="A30" s="32">
        <v>42236</v>
      </c>
      <c r="B30" s="36"/>
      <c r="C30" s="36"/>
      <c r="D30" s="51">
        <v>0</v>
      </c>
      <c r="E30" s="57"/>
      <c r="F30" s="11">
        <v>42236</v>
      </c>
      <c r="G30" s="45"/>
      <c r="H30" s="26"/>
      <c r="I30" s="15">
        <v>0</v>
      </c>
    </row>
    <row r="31" spans="1:9" ht="20.100000000000001" customHeight="1">
      <c r="A31" s="31">
        <v>42237</v>
      </c>
      <c r="B31" s="36"/>
      <c r="C31" s="36"/>
      <c r="D31" s="51">
        <v>0</v>
      </c>
      <c r="E31" s="57"/>
      <c r="F31" s="10">
        <v>42237</v>
      </c>
      <c r="G31" s="44"/>
      <c r="H31" s="26"/>
      <c r="I31" s="15">
        <v>0</v>
      </c>
    </row>
    <row r="32" spans="1:9" ht="20.100000000000001" customHeight="1">
      <c r="A32" s="32">
        <v>42238</v>
      </c>
      <c r="B32" s="36"/>
      <c r="C32" s="36"/>
      <c r="D32" s="51">
        <v>0</v>
      </c>
      <c r="E32" s="57"/>
      <c r="F32" s="11">
        <v>42238</v>
      </c>
      <c r="G32" s="45"/>
      <c r="H32" s="26"/>
      <c r="I32" s="15">
        <v>0</v>
      </c>
    </row>
    <row r="33" spans="1:9" ht="20.100000000000001" customHeight="1">
      <c r="A33" s="31">
        <v>42239</v>
      </c>
      <c r="B33" s="36"/>
      <c r="C33" s="36"/>
      <c r="D33" s="51">
        <v>0</v>
      </c>
      <c r="E33" s="57"/>
      <c r="F33" s="10">
        <v>42239</v>
      </c>
      <c r="G33" s="44"/>
      <c r="H33" s="26"/>
      <c r="I33" s="15">
        <v>0</v>
      </c>
    </row>
    <row r="34" spans="1:9" ht="20.100000000000001" customHeight="1">
      <c r="A34" s="32">
        <v>42240</v>
      </c>
      <c r="B34" s="36"/>
      <c r="C34" s="36"/>
      <c r="D34" s="51">
        <v>0</v>
      </c>
      <c r="E34" s="57"/>
      <c r="F34" s="11">
        <v>42240</v>
      </c>
      <c r="G34" s="45"/>
      <c r="H34" s="26"/>
      <c r="I34" s="15">
        <v>0</v>
      </c>
    </row>
    <row r="35" spans="1:9" ht="20.100000000000001" customHeight="1">
      <c r="A35" s="31">
        <v>42241</v>
      </c>
      <c r="B35" s="36"/>
      <c r="C35" s="36"/>
      <c r="D35" s="51">
        <v>0</v>
      </c>
      <c r="E35" s="57"/>
      <c r="F35" s="10">
        <v>42241</v>
      </c>
      <c r="G35" s="44"/>
      <c r="H35" s="26"/>
      <c r="I35" s="15">
        <v>0</v>
      </c>
    </row>
    <row r="36" spans="1:9" ht="20.100000000000001" customHeight="1">
      <c r="A36" s="32">
        <v>42242</v>
      </c>
      <c r="B36" s="36"/>
      <c r="C36" s="36"/>
      <c r="D36" s="51">
        <v>0</v>
      </c>
      <c r="E36" s="57"/>
      <c r="F36" s="11">
        <v>42242</v>
      </c>
      <c r="G36" s="44"/>
      <c r="H36" s="26"/>
      <c r="I36" s="15">
        <v>0</v>
      </c>
    </row>
    <row r="37" spans="1:9" ht="20.100000000000001" customHeight="1">
      <c r="A37" s="31">
        <v>42243</v>
      </c>
      <c r="B37" s="36"/>
      <c r="C37" s="36"/>
      <c r="D37" s="51">
        <v>0</v>
      </c>
      <c r="E37" s="57"/>
      <c r="F37" s="10">
        <v>42243</v>
      </c>
      <c r="G37" s="45"/>
      <c r="H37" s="26"/>
      <c r="I37" s="15">
        <v>0</v>
      </c>
    </row>
    <row r="38" spans="1:9" ht="20.100000000000001" customHeight="1">
      <c r="A38" s="32">
        <v>42244</v>
      </c>
      <c r="B38" s="36"/>
      <c r="C38" s="36"/>
      <c r="D38" s="51">
        <v>0</v>
      </c>
      <c r="E38" s="57"/>
      <c r="F38" s="11">
        <v>42244</v>
      </c>
      <c r="G38" s="44"/>
      <c r="H38" s="26"/>
      <c r="I38" s="15">
        <v>0</v>
      </c>
    </row>
    <row r="39" spans="1:9" ht="20.100000000000001" customHeight="1">
      <c r="A39" s="31">
        <v>42245</v>
      </c>
      <c r="B39" s="36"/>
      <c r="C39" s="36"/>
      <c r="D39" s="51">
        <v>0</v>
      </c>
      <c r="E39" s="57"/>
      <c r="F39" s="10">
        <v>42245</v>
      </c>
      <c r="G39" s="45"/>
      <c r="H39" s="26"/>
      <c r="I39" s="15">
        <v>0</v>
      </c>
    </row>
    <row r="40" spans="1:9" ht="20.100000000000001" customHeight="1">
      <c r="A40" s="32">
        <v>42246</v>
      </c>
      <c r="B40" s="36"/>
      <c r="C40" s="36"/>
      <c r="D40" s="51">
        <v>0</v>
      </c>
      <c r="E40" s="57"/>
      <c r="F40" s="11">
        <v>42246</v>
      </c>
      <c r="G40" s="44"/>
      <c r="H40" s="26"/>
      <c r="I40" s="15">
        <v>0</v>
      </c>
    </row>
    <row r="41" spans="1:9" ht="20.100000000000001" customHeight="1">
      <c r="A41" s="31">
        <v>42247</v>
      </c>
      <c r="B41" s="36"/>
      <c r="C41" s="36"/>
      <c r="D41" s="51">
        <v>0</v>
      </c>
      <c r="E41" s="57"/>
      <c r="F41" s="10">
        <v>42247</v>
      </c>
      <c r="G41" s="45"/>
      <c r="H41" s="26"/>
      <c r="I41" s="15">
        <v>0</v>
      </c>
    </row>
    <row r="42" spans="1:9" ht="20.100000000000001" customHeight="1" thickBot="1">
      <c r="A42" s="41">
        <v>42248</v>
      </c>
      <c r="B42" s="38"/>
      <c r="C42" s="38"/>
      <c r="D42" s="59">
        <v>0</v>
      </c>
      <c r="E42" s="58"/>
      <c r="F42" s="60">
        <v>42248</v>
      </c>
      <c r="G42" s="61"/>
      <c r="H42" s="27"/>
      <c r="I42" s="16">
        <v>0</v>
      </c>
    </row>
    <row r="43" spans="1:9" ht="20.100000000000001" hidden="1" customHeight="1">
      <c r="A43" s="31">
        <v>42246</v>
      </c>
      <c r="B43" s="12"/>
      <c r="C43" s="35"/>
      <c r="D43" s="12"/>
      <c r="E43" s="6"/>
      <c r="F43" s="31">
        <v>42249</v>
      </c>
      <c r="G43" s="10" t="s">
        <v>16</v>
      </c>
      <c r="H43" s="25"/>
      <c r="I43" s="17"/>
    </row>
    <row r="44" spans="1:9" ht="20.100000000000001" hidden="1" customHeight="1" thickBot="1">
      <c r="A44" s="32">
        <v>42247</v>
      </c>
      <c r="B44" s="14"/>
      <c r="C44" s="38"/>
      <c r="D44" s="14"/>
      <c r="E44" s="8"/>
      <c r="F44" s="32">
        <v>42250</v>
      </c>
      <c r="G44" s="33" t="s">
        <v>16</v>
      </c>
      <c r="H44" s="27"/>
      <c r="I44" s="16"/>
    </row>
    <row r="45" spans="1:9" ht="20.100000000000001" customHeight="1">
      <c r="A45" s="2"/>
    </row>
    <row r="46" spans="1:9" ht="20.100000000000001" customHeight="1">
      <c r="A46" s="21" t="s">
        <v>3</v>
      </c>
      <c r="B46" s="1">
        <f>SUM(B25:B42)</f>
        <v>0</v>
      </c>
      <c r="C46" s="1">
        <f>SUM(C25:C42)</f>
        <v>0</v>
      </c>
      <c r="D46" s="19"/>
      <c r="E46" s="20"/>
      <c r="F46" s="21" t="s">
        <v>3</v>
      </c>
      <c r="G46" s="1"/>
      <c r="H46" s="1">
        <f>SUM(H25:H42)</f>
        <v>0</v>
      </c>
      <c r="I46" s="19"/>
    </row>
    <row r="47" spans="1:9">
      <c r="A47" s="2"/>
    </row>
    <row r="49" spans="1:10">
      <c r="A49" s="9" t="s">
        <v>6</v>
      </c>
      <c r="D49" s="39">
        <f>SUM(D25:D42)</f>
        <v>0</v>
      </c>
      <c r="F49" s="9" t="s">
        <v>7</v>
      </c>
      <c r="I49" s="40">
        <f>SUM(I25:I42)</f>
        <v>0</v>
      </c>
    </row>
    <row r="52" spans="1:10">
      <c r="A52" s="9" t="s">
        <v>8</v>
      </c>
      <c r="B52" s="18"/>
      <c r="C52" s="18"/>
      <c r="D52" s="18"/>
      <c r="E52" s="39">
        <f>D49+I49</f>
        <v>0</v>
      </c>
    </row>
    <row r="53" spans="1:10">
      <c r="A53" s="9"/>
      <c r="B53" s="18"/>
      <c r="C53" s="18"/>
      <c r="D53" s="18"/>
      <c r="E53" s="39"/>
    </row>
    <row r="54" spans="1:10">
      <c r="A54" s="66"/>
      <c r="B54" s="18"/>
      <c r="C54" s="18"/>
      <c r="D54" s="18"/>
      <c r="E54" s="39"/>
    </row>
    <row r="55" spans="1:10">
      <c r="A55" s="9"/>
      <c r="B55" s="18"/>
      <c r="C55" s="18"/>
      <c r="D55" s="18"/>
      <c r="E55" s="39"/>
    </row>
    <row r="56" spans="1:10">
      <c r="A56" s="9"/>
      <c r="B56" s="18"/>
      <c r="C56" s="18"/>
      <c r="D56" s="18"/>
      <c r="E56" s="39"/>
    </row>
    <row r="59" spans="1:10">
      <c r="A59" s="74" t="s">
        <v>27</v>
      </c>
      <c r="B59" s="74"/>
      <c r="C59" s="74"/>
      <c r="D59" s="74"/>
      <c r="E59" s="74"/>
      <c r="F59" s="74"/>
      <c r="G59" s="74"/>
      <c r="H59" s="74"/>
      <c r="I59" s="74"/>
      <c r="J59" s="74"/>
    </row>
    <row r="60" spans="1:10">
      <c r="A60" s="67" t="s">
        <v>28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>
      <c r="A61" s="75" t="s">
        <v>29</v>
      </c>
      <c r="B61" s="75"/>
      <c r="C61" s="75"/>
      <c r="D61" s="75"/>
      <c r="E61" s="75"/>
      <c r="F61" s="75"/>
      <c r="G61" s="75"/>
      <c r="H61" s="75"/>
      <c r="I61" s="75"/>
      <c r="J61" s="75"/>
    </row>
    <row r="62" spans="1:10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>
      <c r="A63" s="63"/>
      <c r="B63" s="63"/>
      <c r="C63" s="63"/>
      <c r="D63" s="65" t="s">
        <v>24</v>
      </c>
      <c r="E63" s="9"/>
      <c r="F63" s="65"/>
      <c r="G63" s="65"/>
      <c r="H63" s="63"/>
      <c r="I63" s="63"/>
      <c r="J63" s="63"/>
    </row>
    <row r="64" spans="1:10">
      <c r="A64" s="76" t="s">
        <v>21</v>
      </c>
      <c r="B64" s="76"/>
      <c r="C64" s="62"/>
      <c r="D64" s="62"/>
      <c r="E64" s="62"/>
      <c r="F64" s="62"/>
      <c r="G64" s="62"/>
      <c r="H64" s="62"/>
      <c r="I64" s="62"/>
      <c r="J64" s="64"/>
    </row>
    <row r="65" spans="1:10">
      <c r="A65" t="s">
        <v>22</v>
      </c>
      <c r="B65"/>
      <c r="C65" t="s">
        <v>30</v>
      </c>
      <c r="D65"/>
      <c r="E65"/>
      <c r="F65"/>
      <c r="G65"/>
      <c r="H65"/>
      <c r="I65"/>
      <c r="J65"/>
    </row>
    <row r="66" spans="1:10">
      <c r="A66" t="s">
        <v>23</v>
      </c>
      <c r="B66"/>
      <c r="C66" t="s">
        <v>31</v>
      </c>
      <c r="D66"/>
      <c r="E66"/>
      <c r="F66"/>
      <c r="G66"/>
      <c r="H66"/>
      <c r="I66"/>
      <c r="J66"/>
    </row>
    <row r="67" spans="1:10">
      <c r="A67"/>
      <c r="B67"/>
      <c r="C67"/>
      <c r="D67"/>
      <c r="E67"/>
      <c r="F67"/>
      <c r="G67"/>
      <c r="H67"/>
      <c r="I67"/>
      <c r="J67"/>
    </row>
    <row r="68" spans="1:10">
      <c r="A68"/>
      <c r="B68"/>
      <c r="C68"/>
      <c r="D68"/>
      <c r="E68"/>
      <c r="F68"/>
      <c r="G68"/>
      <c r="H68"/>
      <c r="I68"/>
      <c r="J68"/>
    </row>
  </sheetData>
  <mergeCells count="9">
    <mergeCell ref="A59:J59"/>
    <mergeCell ref="A61:J61"/>
    <mergeCell ref="A64:B64"/>
    <mergeCell ref="E9:I9"/>
    <mergeCell ref="A4:B4"/>
    <mergeCell ref="A5:B5"/>
    <mergeCell ref="A6:B6"/>
    <mergeCell ref="A7:B7"/>
    <mergeCell ref="A9:D9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opLeftCell="A37" workbookViewId="0">
      <selection activeCell="B55" sqref="B55"/>
    </sheetView>
  </sheetViews>
  <sheetFormatPr defaultColWidth="9.140625" defaultRowHeight="15.75"/>
  <cols>
    <col min="1" max="1" width="12.140625" style="1" customWidth="1"/>
    <col min="2" max="2" width="12.42578125" style="1" customWidth="1"/>
    <col min="3" max="3" width="14.5703125" style="1" bestFit="1" customWidth="1"/>
    <col min="4" max="4" width="12.140625" style="1" customWidth="1"/>
    <col min="5" max="5" width="11.42578125" style="1" bestFit="1" customWidth="1"/>
    <col min="6" max="6" width="13.140625" style="23" customWidth="1"/>
    <col min="7" max="7" width="18.5703125" style="23" customWidth="1"/>
    <col min="8" max="8" width="11.5703125" style="23" customWidth="1"/>
    <col min="9" max="9" width="15.5703125" style="1" customWidth="1"/>
    <col min="10" max="16384" width="9.140625" style="1"/>
  </cols>
  <sheetData>
    <row r="1" spans="1:9">
      <c r="A1" s="80" t="s">
        <v>4</v>
      </c>
      <c r="B1" s="80"/>
      <c r="C1" s="43" t="s">
        <v>18</v>
      </c>
    </row>
    <row r="2" spans="1:9">
      <c r="A2" s="81" t="s">
        <v>9</v>
      </c>
      <c r="B2" s="81"/>
      <c r="C2" s="43" t="s">
        <v>22</v>
      </c>
    </row>
    <row r="3" spans="1:9">
      <c r="A3" s="80" t="s">
        <v>5</v>
      </c>
      <c r="B3" s="80"/>
      <c r="C3" s="43" t="s">
        <v>19</v>
      </c>
    </row>
    <row r="4" spans="1:9">
      <c r="A4" s="80" t="s">
        <v>0</v>
      </c>
      <c r="B4" s="80"/>
      <c r="C4" s="43" t="s">
        <v>20</v>
      </c>
    </row>
    <row r="5" spans="1:9" ht="16.5" thickBot="1">
      <c r="A5" s="42"/>
      <c r="B5" s="42"/>
      <c r="C5" s="42"/>
    </row>
    <row r="6" spans="1:9" ht="16.5" thickBot="1">
      <c r="A6" s="82" t="s">
        <v>15</v>
      </c>
      <c r="B6" s="83"/>
      <c r="C6" s="83"/>
      <c r="D6" s="83"/>
      <c r="E6" s="77" t="s">
        <v>13</v>
      </c>
      <c r="F6" s="78"/>
      <c r="G6" s="78"/>
      <c r="H6" s="78"/>
      <c r="I6" s="79"/>
    </row>
    <row r="7" spans="1:9" ht="48" thickBot="1">
      <c r="A7" s="30" t="s">
        <v>2</v>
      </c>
      <c r="B7" s="3" t="s">
        <v>12</v>
      </c>
      <c r="C7" s="3" t="s">
        <v>11</v>
      </c>
      <c r="D7" s="3" t="s">
        <v>14</v>
      </c>
      <c r="E7" s="29"/>
      <c r="F7" s="24" t="s">
        <v>2</v>
      </c>
      <c r="G7" s="4" t="s">
        <v>1</v>
      </c>
      <c r="H7" s="28" t="s">
        <v>10</v>
      </c>
      <c r="I7" s="5" t="s">
        <v>14</v>
      </c>
    </row>
    <row r="8" spans="1:9" ht="20.100000000000001" hidden="1" customHeight="1">
      <c r="A8" s="31">
        <v>42583</v>
      </c>
      <c r="B8" s="12"/>
      <c r="C8" s="12"/>
      <c r="D8" s="12"/>
      <c r="E8" s="6"/>
      <c r="F8" s="10">
        <v>42583</v>
      </c>
      <c r="G8" s="25"/>
      <c r="H8" s="71"/>
      <c r="I8" s="15">
        <v>0</v>
      </c>
    </row>
    <row r="9" spans="1:9" ht="20.100000000000001" hidden="1" customHeight="1">
      <c r="A9" s="32">
        <v>42584</v>
      </c>
      <c r="B9" s="13"/>
      <c r="C9" s="13"/>
      <c r="D9" s="13"/>
      <c r="E9" s="7"/>
      <c r="F9" s="11">
        <v>42584</v>
      </c>
      <c r="G9" s="26"/>
      <c r="H9" s="72"/>
      <c r="I9" s="15">
        <v>0</v>
      </c>
    </row>
    <row r="10" spans="1:9" ht="20.100000000000001" hidden="1" customHeight="1">
      <c r="A10" s="31">
        <v>42585</v>
      </c>
      <c r="B10" s="13"/>
      <c r="C10" s="13"/>
      <c r="D10" s="13"/>
      <c r="E10" s="7"/>
      <c r="F10" s="10">
        <v>42585</v>
      </c>
      <c r="G10" s="26"/>
      <c r="H10" s="72"/>
      <c r="I10" s="15">
        <v>0</v>
      </c>
    </row>
    <row r="11" spans="1:9" ht="20.100000000000001" hidden="1" customHeight="1">
      <c r="A11" s="32">
        <v>42586</v>
      </c>
      <c r="B11" s="13"/>
      <c r="C11" s="13"/>
      <c r="D11" s="13"/>
      <c r="E11" s="7"/>
      <c r="F11" s="11">
        <v>42586</v>
      </c>
      <c r="G11" s="26"/>
      <c r="H11" s="72"/>
      <c r="I11" s="15">
        <v>0</v>
      </c>
    </row>
    <row r="12" spans="1:9" ht="20.100000000000001" hidden="1" customHeight="1">
      <c r="A12" s="31">
        <v>42587</v>
      </c>
      <c r="B12" s="13"/>
      <c r="C12" s="13"/>
      <c r="D12" s="13"/>
      <c r="E12" s="7"/>
      <c r="F12" s="10">
        <v>42587</v>
      </c>
      <c r="G12" s="26"/>
      <c r="H12" s="72"/>
      <c r="I12" s="15">
        <v>0</v>
      </c>
    </row>
    <row r="13" spans="1:9" ht="20.100000000000001" hidden="1" customHeight="1">
      <c r="A13" s="32">
        <v>42588</v>
      </c>
      <c r="B13" s="13"/>
      <c r="C13" s="13"/>
      <c r="D13" s="13"/>
      <c r="E13" s="7"/>
      <c r="F13" s="11">
        <v>42588</v>
      </c>
      <c r="G13" s="26"/>
      <c r="H13" s="72"/>
      <c r="I13" s="15">
        <v>0</v>
      </c>
    </row>
    <row r="14" spans="1:9" ht="20.100000000000001" hidden="1" customHeight="1">
      <c r="A14" s="31">
        <v>42589</v>
      </c>
      <c r="B14" s="13"/>
      <c r="C14" s="13"/>
      <c r="D14" s="13"/>
      <c r="E14" s="7"/>
      <c r="F14" s="10">
        <v>42589</v>
      </c>
      <c r="G14" s="26"/>
      <c r="H14" s="72"/>
      <c r="I14" s="15">
        <v>0</v>
      </c>
    </row>
    <row r="15" spans="1:9" ht="20.100000000000001" hidden="1" customHeight="1">
      <c r="A15" s="32">
        <v>42590</v>
      </c>
      <c r="B15" s="13"/>
      <c r="C15" s="13"/>
      <c r="D15" s="13"/>
      <c r="E15" s="7"/>
      <c r="F15" s="11">
        <v>42590</v>
      </c>
      <c r="G15" s="26"/>
      <c r="H15" s="72"/>
      <c r="I15" s="15">
        <v>0</v>
      </c>
    </row>
    <row r="16" spans="1:9" ht="20.100000000000001" hidden="1" customHeight="1">
      <c r="A16" s="31">
        <v>42591</v>
      </c>
      <c r="B16" s="13"/>
      <c r="C16" s="13"/>
      <c r="D16" s="13"/>
      <c r="E16" s="7"/>
      <c r="F16" s="10">
        <v>42591</v>
      </c>
      <c r="G16" s="26"/>
      <c r="H16" s="72"/>
      <c r="I16" s="15">
        <v>0</v>
      </c>
    </row>
    <row r="17" spans="1:9" ht="20.100000000000001" hidden="1" customHeight="1">
      <c r="A17" s="32">
        <v>42592</v>
      </c>
      <c r="B17" s="13"/>
      <c r="C17" s="13"/>
      <c r="D17" s="13"/>
      <c r="E17" s="7"/>
      <c r="F17" s="11">
        <v>42592</v>
      </c>
      <c r="G17" s="26"/>
      <c r="H17" s="72"/>
      <c r="I17" s="15">
        <v>0</v>
      </c>
    </row>
    <row r="18" spans="1:9" ht="20.100000000000001" hidden="1" customHeight="1">
      <c r="A18" s="31">
        <v>42593</v>
      </c>
      <c r="B18" s="13"/>
      <c r="C18" s="13"/>
      <c r="D18" s="13"/>
      <c r="E18" s="7"/>
      <c r="F18" s="10">
        <v>42593</v>
      </c>
      <c r="G18" s="26"/>
      <c r="H18" s="72"/>
      <c r="I18" s="15">
        <v>0</v>
      </c>
    </row>
    <row r="19" spans="1:9" ht="20.100000000000001" hidden="1" customHeight="1">
      <c r="A19" s="32">
        <v>42594</v>
      </c>
      <c r="B19" s="13"/>
      <c r="C19" s="13"/>
      <c r="D19" s="13"/>
      <c r="E19" s="7"/>
      <c r="F19" s="11">
        <v>42594</v>
      </c>
      <c r="G19" s="26"/>
      <c r="H19" s="72"/>
      <c r="I19" s="15">
        <v>0</v>
      </c>
    </row>
    <row r="20" spans="1:9" ht="20.100000000000001" hidden="1" customHeight="1">
      <c r="A20" s="31">
        <v>42595</v>
      </c>
      <c r="B20" s="13"/>
      <c r="C20" s="13"/>
      <c r="D20" s="13"/>
      <c r="E20" s="7"/>
      <c r="F20" s="10">
        <v>42595</v>
      </c>
      <c r="G20" s="26"/>
      <c r="H20" s="72"/>
      <c r="I20" s="15">
        <v>0</v>
      </c>
    </row>
    <row r="21" spans="1:9" ht="20.100000000000001" hidden="1" customHeight="1">
      <c r="A21" s="32">
        <v>42596</v>
      </c>
      <c r="B21" s="13"/>
      <c r="C21" s="13"/>
      <c r="D21" s="13"/>
      <c r="E21" s="7"/>
      <c r="F21" s="11">
        <v>42596</v>
      </c>
      <c r="G21" s="26"/>
      <c r="H21" s="72"/>
      <c r="I21" s="15">
        <v>0</v>
      </c>
    </row>
    <row r="22" spans="1:9" ht="20.100000000000001" customHeight="1">
      <c r="A22" s="69">
        <v>42230</v>
      </c>
      <c r="B22" s="35">
        <v>16</v>
      </c>
      <c r="C22" s="36">
        <v>16</v>
      </c>
      <c r="D22" s="13">
        <f>72.68*C22</f>
        <v>1162.8800000000001</v>
      </c>
      <c r="E22" s="7"/>
      <c r="F22" s="69">
        <v>42230</v>
      </c>
      <c r="G22" s="46"/>
      <c r="H22" s="26"/>
      <c r="I22" s="15">
        <v>0</v>
      </c>
    </row>
    <row r="23" spans="1:9" ht="20.100000000000001" customHeight="1">
      <c r="A23" s="69">
        <v>42231</v>
      </c>
      <c r="B23" s="36">
        <v>16</v>
      </c>
      <c r="C23" s="36">
        <v>16</v>
      </c>
      <c r="D23" s="13">
        <f t="shared" ref="D23:D24" si="0">72.68*C23</f>
        <v>1162.8800000000001</v>
      </c>
      <c r="E23" s="7"/>
      <c r="F23" s="69">
        <v>42231</v>
      </c>
      <c r="G23" s="46"/>
      <c r="H23" s="26"/>
      <c r="I23" s="15">
        <v>0</v>
      </c>
    </row>
    <row r="24" spans="1:9" ht="20.100000000000001" customHeight="1">
      <c r="A24" s="69">
        <v>42232</v>
      </c>
      <c r="B24" s="36">
        <v>16</v>
      </c>
      <c r="C24" s="36">
        <v>16</v>
      </c>
      <c r="D24" s="13">
        <f t="shared" si="0"/>
        <v>1162.8800000000001</v>
      </c>
      <c r="E24" s="7"/>
      <c r="F24" s="70">
        <v>42232</v>
      </c>
      <c r="G24" s="46"/>
      <c r="H24" s="26"/>
      <c r="I24" s="15">
        <v>0</v>
      </c>
    </row>
    <row r="25" spans="1:9" ht="20.100000000000001" customHeight="1">
      <c r="A25" s="69">
        <v>42233</v>
      </c>
      <c r="B25" s="37"/>
      <c r="C25" s="36"/>
      <c r="D25" s="13">
        <v>0</v>
      </c>
      <c r="E25" s="7"/>
      <c r="F25" s="69">
        <v>42233</v>
      </c>
      <c r="G25" s="46"/>
      <c r="H25" s="26"/>
      <c r="I25" s="15">
        <v>0</v>
      </c>
    </row>
    <row r="26" spans="1:9" ht="20.100000000000001" customHeight="1">
      <c r="A26" s="32">
        <v>42234</v>
      </c>
      <c r="B26" s="36"/>
      <c r="C26" s="36"/>
      <c r="D26" s="13">
        <v>0</v>
      </c>
      <c r="E26" s="7"/>
      <c r="F26" s="32">
        <v>42234</v>
      </c>
      <c r="G26" s="46"/>
      <c r="H26" s="26"/>
      <c r="I26" s="15">
        <v>0</v>
      </c>
    </row>
    <row r="27" spans="1:9" ht="20.100000000000001" customHeight="1">
      <c r="A27" s="31">
        <v>42235</v>
      </c>
      <c r="B27" s="37"/>
      <c r="C27" s="36"/>
      <c r="D27" s="13">
        <v>0</v>
      </c>
      <c r="E27" s="7"/>
      <c r="F27" s="31">
        <v>42235</v>
      </c>
      <c r="G27" s="46"/>
      <c r="H27" s="26"/>
      <c r="I27" s="15">
        <v>0</v>
      </c>
    </row>
    <row r="28" spans="1:9" ht="20.100000000000001" customHeight="1">
      <c r="A28" s="32">
        <v>42236</v>
      </c>
      <c r="B28" s="36"/>
      <c r="C28" s="36"/>
      <c r="D28" s="13">
        <v>0</v>
      </c>
      <c r="E28" s="7"/>
      <c r="F28" s="32">
        <v>42236</v>
      </c>
      <c r="G28" s="47"/>
      <c r="H28" s="26"/>
      <c r="I28" s="15">
        <v>0</v>
      </c>
    </row>
    <row r="29" spans="1:9" ht="20.100000000000001" customHeight="1">
      <c r="A29" s="31">
        <v>42237</v>
      </c>
      <c r="B29" s="36"/>
      <c r="C29" s="36"/>
      <c r="D29" s="13">
        <v>0</v>
      </c>
      <c r="E29" s="7"/>
      <c r="F29" s="31">
        <v>42237</v>
      </c>
      <c r="G29" s="46"/>
      <c r="H29" s="26"/>
      <c r="I29" s="15">
        <v>0</v>
      </c>
    </row>
    <row r="30" spans="1:9" ht="20.100000000000001" customHeight="1">
      <c r="A30" s="32">
        <v>42238</v>
      </c>
      <c r="B30" s="36"/>
      <c r="C30" s="36"/>
      <c r="D30" s="13">
        <v>0</v>
      </c>
      <c r="E30" s="7"/>
      <c r="F30" s="32">
        <v>42238</v>
      </c>
      <c r="G30" s="46"/>
      <c r="H30" s="26"/>
      <c r="I30" s="15">
        <v>0</v>
      </c>
    </row>
    <row r="31" spans="1:9" ht="20.100000000000001" customHeight="1">
      <c r="A31" s="31">
        <v>42239</v>
      </c>
      <c r="B31" s="36"/>
      <c r="C31" s="36"/>
      <c r="D31" s="13">
        <v>0</v>
      </c>
      <c r="E31" s="7"/>
      <c r="F31" s="31">
        <v>42239</v>
      </c>
      <c r="G31" s="47"/>
      <c r="H31" s="26"/>
      <c r="I31" s="15">
        <v>0</v>
      </c>
    </row>
    <row r="32" spans="1:9" ht="20.100000000000001" customHeight="1">
      <c r="A32" s="32">
        <v>42240</v>
      </c>
      <c r="B32" s="36"/>
      <c r="C32" s="36"/>
      <c r="D32" s="13">
        <v>0</v>
      </c>
      <c r="E32" s="7"/>
      <c r="F32" s="32">
        <v>42240</v>
      </c>
      <c r="G32" s="47"/>
      <c r="H32" s="26"/>
      <c r="I32" s="15">
        <v>0</v>
      </c>
    </row>
    <row r="33" spans="1:9" ht="20.100000000000001" customHeight="1">
      <c r="A33" s="31">
        <v>42241</v>
      </c>
      <c r="B33" s="36"/>
      <c r="C33" s="36"/>
      <c r="D33" s="13">
        <v>0</v>
      </c>
      <c r="E33" s="7"/>
      <c r="F33" s="31">
        <v>42241</v>
      </c>
      <c r="G33" s="47"/>
      <c r="H33" s="26"/>
      <c r="I33" s="15">
        <v>0</v>
      </c>
    </row>
    <row r="34" spans="1:9" ht="20.100000000000001" customHeight="1">
      <c r="A34" s="32">
        <v>42242</v>
      </c>
      <c r="B34" s="36"/>
      <c r="C34" s="36"/>
      <c r="D34" s="13">
        <v>0</v>
      </c>
      <c r="E34" s="7"/>
      <c r="F34" s="32">
        <v>42242</v>
      </c>
      <c r="G34" s="46"/>
      <c r="H34" s="26"/>
      <c r="I34" s="15">
        <v>0</v>
      </c>
    </row>
    <row r="35" spans="1:9" ht="20.100000000000001" customHeight="1">
      <c r="A35" s="31">
        <v>42243</v>
      </c>
      <c r="B35" s="36"/>
      <c r="C35" s="36"/>
      <c r="D35" s="13">
        <v>0</v>
      </c>
      <c r="E35" s="7"/>
      <c r="F35" s="31">
        <v>42243</v>
      </c>
      <c r="G35" s="46"/>
      <c r="H35" s="26"/>
      <c r="I35" s="15">
        <v>0</v>
      </c>
    </row>
    <row r="36" spans="1:9" ht="20.100000000000001" customHeight="1">
      <c r="A36" s="32">
        <v>42244</v>
      </c>
      <c r="B36" s="36"/>
      <c r="C36" s="36"/>
      <c r="D36" s="13">
        <v>0</v>
      </c>
      <c r="E36" s="7"/>
      <c r="F36" s="32">
        <v>42244</v>
      </c>
      <c r="G36" s="46"/>
      <c r="H36" s="26"/>
      <c r="I36" s="15">
        <v>0</v>
      </c>
    </row>
    <row r="37" spans="1:9" ht="20.100000000000001" customHeight="1">
      <c r="A37" s="31">
        <v>42245</v>
      </c>
      <c r="B37" s="36"/>
      <c r="C37" s="36"/>
      <c r="D37" s="13">
        <v>0</v>
      </c>
      <c r="E37" s="7"/>
      <c r="F37" s="31">
        <v>42245</v>
      </c>
      <c r="G37" s="46"/>
      <c r="H37" s="26"/>
      <c r="I37" s="15">
        <v>0</v>
      </c>
    </row>
    <row r="38" spans="1:9" ht="20.100000000000001" customHeight="1">
      <c r="A38" s="32">
        <v>42246</v>
      </c>
      <c r="B38" s="36"/>
      <c r="C38" s="36"/>
      <c r="D38" s="13">
        <v>0</v>
      </c>
      <c r="E38" s="7"/>
      <c r="F38" s="32">
        <v>42246</v>
      </c>
      <c r="G38" s="46"/>
      <c r="H38" s="26"/>
      <c r="I38" s="15">
        <v>0</v>
      </c>
    </row>
    <row r="39" spans="1:9" ht="20.100000000000001" customHeight="1">
      <c r="A39" s="31">
        <v>42247</v>
      </c>
      <c r="B39" s="36"/>
      <c r="C39" s="36"/>
      <c r="D39" s="13">
        <v>0</v>
      </c>
      <c r="E39" s="7"/>
      <c r="F39" s="31">
        <v>42247</v>
      </c>
      <c r="G39" s="46"/>
      <c r="H39" s="26"/>
      <c r="I39" s="15">
        <v>0</v>
      </c>
    </row>
    <row r="40" spans="1:9" ht="20.100000000000001" customHeight="1" thickBot="1">
      <c r="A40" s="41">
        <v>42248</v>
      </c>
      <c r="B40" s="38"/>
      <c r="C40" s="38"/>
      <c r="D40" s="14">
        <v>0</v>
      </c>
      <c r="E40" s="8"/>
      <c r="F40" s="41">
        <v>42248</v>
      </c>
      <c r="G40" s="48"/>
      <c r="H40" s="27"/>
      <c r="I40" s="16">
        <v>0</v>
      </c>
    </row>
    <row r="41" spans="1:9" ht="20.100000000000001" hidden="1" customHeight="1">
      <c r="A41" s="31">
        <v>42246</v>
      </c>
      <c r="B41" s="12"/>
      <c r="C41" s="35"/>
      <c r="D41" s="12"/>
      <c r="E41" s="6"/>
      <c r="F41" s="25"/>
      <c r="G41" s="10" t="s">
        <v>16</v>
      </c>
      <c r="H41" s="25"/>
      <c r="I41" s="17"/>
    </row>
    <row r="42" spans="1:9" ht="20.100000000000001" hidden="1" customHeight="1">
      <c r="A42" s="32">
        <v>42247</v>
      </c>
      <c r="B42" s="14"/>
      <c r="C42" s="38"/>
      <c r="D42" s="14"/>
      <c r="E42" s="8"/>
      <c r="F42" s="27"/>
      <c r="G42" s="33" t="s">
        <v>16</v>
      </c>
      <c r="H42" s="27"/>
      <c r="I42" s="16"/>
    </row>
    <row r="43" spans="1:9" ht="20.100000000000001" customHeight="1">
      <c r="A43" s="2"/>
    </row>
    <row r="44" spans="1:9" ht="20.100000000000001" customHeight="1">
      <c r="A44" s="21" t="s">
        <v>3</v>
      </c>
      <c r="B44" s="1">
        <f>SUM(B22:B40)</f>
        <v>48</v>
      </c>
      <c r="C44" s="1">
        <f>SUM(C22:C40)</f>
        <v>48</v>
      </c>
      <c r="D44" s="19"/>
      <c r="E44" s="20"/>
      <c r="F44" s="21" t="s">
        <v>3</v>
      </c>
      <c r="G44" s="1"/>
      <c r="H44" s="1">
        <f>SUM(H22:H40)</f>
        <v>0</v>
      </c>
      <c r="I44" s="19"/>
    </row>
    <row r="45" spans="1:9">
      <c r="A45" s="2"/>
    </row>
    <row r="47" spans="1:9">
      <c r="A47" s="9" t="s">
        <v>6</v>
      </c>
      <c r="D47" s="39">
        <f>SUM(D22:D40)</f>
        <v>3488.6400000000003</v>
      </c>
      <c r="F47" s="9" t="s">
        <v>7</v>
      </c>
      <c r="H47" s="1"/>
      <c r="I47" s="40">
        <f>SUM(I22:I40)</f>
        <v>0</v>
      </c>
    </row>
    <row r="50" spans="1:5">
      <c r="A50" s="9" t="s">
        <v>8</v>
      </c>
      <c r="B50" s="18"/>
      <c r="C50" s="18"/>
      <c r="D50" s="18"/>
      <c r="E50" s="39">
        <f>D47+I47</f>
        <v>3488.6400000000003</v>
      </c>
    </row>
    <row r="52" spans="1:5">
      <c r="A52" s="84" t="s">
        <v>16</v>
      </c>
      <c r="B52" s="84"/>
    </row>
  </sheetData>
  <mergeCells count="7">
    <mergeCell ref="A52:B52"/>
    <mergeCell ref="E6:I6"/>
    <mergeCell ref="A1:B1"/>
    <mergeCell ref="A2:B2"/>
    <mergeCell ref="A3:B3"/>
    <mergeCell ref="A4:B4"/>
    <mergeCell ref="A6:D6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E51" sqref="E51"/>
    </sheetView>
  </sheetViews>
  <sheetFormatPr defaultColWidth="9.140625" defaultRowHeight="15.75"/>
  <cols>
    <col min="1" max="1" width="12.140625" style="1" customWidth="1"/>
    <col min="2" max="2" width="12.42578125" style="1" customWidth="1"/>
    <col min="3" max="3" width="14.5703125" style="1" bestFit="1" customWidth="1"/>
    <col min="4" max="4" width="12.140625" style="1" customWidth="1"/>
    <col min="5" max="5" width="11.42578125" style="1" bestFit="1" customWidth="1"/>
    <col min="6" max="6" width="13.140625" style="23" customWidth="1"/>
    <col min="7" max="7" width="18.5703125" style="23" customWidth="1"/>
    <col min="8" max="8" width="11.5703125" style="23" customWidth="1"/>
    <col min="9" max="9" width="15.5703125" style="1" customWidth="1"/>
    <col min="10" max="16384" width="9.140625" style="1"/>
  </cols>
  <sheetData>
    <row r="1" spans="1:9">
      <c r="A1" s="80" t="s">
        <v>4</v>
      </c>
      <c r="B1" s="80"/>
      <c r="C1" s="43" t="s">
        <v>18</v>
      </c>
    </row>
    <row r="2" spans="1:9">
      <c r="A2" s="81" t="s">
        <v>9</v>
      </c>
      <c r="B2" s="81"/>
      <c r="C2" s="43" t="s">
        <v>23</v>
      </c>
    </row>
    <row r="3" spans="1:9">
      <c r="A3" s="80" t="s">
        <v>5</v>
      </c>
      <c r="B3" s="80"/>
      <c r="C3" s="43" t="s">
        <v>19</v>
      </c>
    </row>
    <row r="4" spans="1:9">
      <c r="A4" s="80" t="s">
        <v>0</v>
      </c>
      <c r="B4" s="80"/>
      <c r="C4" s="43" t="s">
        <v>32</v>
      </c>
    </row>
    <row r="5" spans="1:9" ht="16.5" thickBot="1">
      <c r="A5" s="68"/>
      <c r="B5" s="68"/>
      <c r="C5" s="68"/>
    </row>
    <row r="6" spans="1:9" ht="16.5" thickBot="1">
      <c r="A6" s="82" t="s">
        <v>15</v>
      </c>
      <c r="B6" s="83"/>
      <c r="C6" s="83"/>
      <c r="D6" s="83"/>
      <c r="E6" s="77" t="s">
        <v>13</v>
      </c>
      <c r="F6" s="78"/>
      <c r="G6" s="78"/>
      <c r="H6" s="78"/>
      <c r="I6" s="79"/>
    </row>
    <row r="7" spans="1:9" ht="48" thickBot="1">
      <c r="A7" s="30" t="s">
        <v>2</v>
      </c>
      <c r="B7" s="3" t="s">
        <v>12</v>
      </c>
      <c r="C7" s="3" t="s">
        <v>11</v>
      </c>
      <c r="D7" s="3" t="s">
        <v>14</v>
      </c>
      <c r="E7" s="29"/>
      <c r="F7" s="24" t="s">
        <v>2</v>
      </c>
      <c r="G7" s="4" t="s">
        <v>1</v>
      </c>
      <c r="H7" s="28" t="s">
        <v>10</v>
      </c>
      <c r="I7" s="5" t="s">
        <v>14</v>
      </c>
    </row>
    <row r="8" spans="1:9" hidden="1">
      <c r="A8" s="31">
        <v>42583</v>
      </c>
      <c r="B8" s="12"/>
      <c r="C8" s="12"/>
      <c r="D8" s="12"/>
      <c r="E8" s="6"/>
      <c r="F8" s="10">
        <v>42583</v>
      </c>
      <c r="G8" s="25"/>
      <c r="H8" s="25"/>
      <c r="I8" s="17"/>
    </row>
    <row r="9" spans="1:9" hidden="1">
      <c r="A9" s="32">
        <v>42584</v>
      </c>
      <c r="B9" s="13"/>
      <c r="C9" s="13"/>
      <c r="D9" s="13"/>
      <c r="E9" s="7"/>
      <c r="F9" s="11">
        <v>42584</v>
      </c>
      <c r="G9" s="26"/>
      <c r="H9" s="26"/>
      <c r="I9" s="15"/>
    </row>
    <row r="10" spans="1:9" hidden="1">
      <c r="A10" s="31">
        <v>42585</v>
      </c>
      <c r="B10" s="13"/>
      <c r="C10" s="13"/>
      <c r="D10" s="13"/>
      <c r="E10" s="7"/>
      <c r="F10" s="10">
        <v>42585</v>
      </c>
      <c r="G10" s="26"/>
      <c r="H10" s="26"/>
      <c r="I10" s="15"/>
    </row>
    <row r="11" spans="1:9" hidden="1">
      <c r="A11" s="32">
        <v>42586</v>
      </c>
      <c r="B11" s="13"/>
      <c r="C11" s="13"/>
      <c r="D11" s="13"/>
      <c r="E11" s="7"/>
      <c r="F11" s="11">
        <v>42586</v>
      </c>
      <c r="G11" s="26"/>
      <c r="H11" s="26"/>
      <c r="I11" s="15"/>
    </row>
    <row r="12" spans="1:9" hidden="1">
      <c r="A12" s="31">
        <v>42587</v>
      </c>
      <c r="B12" s="13"/>
      <c r="C12" s="13"/>
      <c r="D12" s="13"/>
      <c r="E12" s="7"/>
      <c r="F12" s="10">
        <v>42587</v>
      </c>
      <c r="G12" s="26"/>
      <c r="H12" s="26"/>
      <c r="I12" s="15"/>
    </row>
    <row r="13" spans="1:9" hidden="1">
      <c r="A13" s="32">
        <v>42588</v>
      </c>
      <c r="B13" s="13"/>
      <c r="C13" s="13"/>
      <c r="D13" s="13"/>
      <c r="E13" s="7"/>
      <c r="F13" s="11">
        <v>42588</v>
      </c>
      <c r="G13" s="26"/>
      <c r="H13" s="26"/>
      <c r="I13" s="15"/>
    </row>
    <row r="14" spans="1:9" hidden="1">
      <c r="A14" s="31">
        <v>42589</v>
      </c>
      <c r="B14" s="13"/>
      <c r="C14" s="13"/>
      <c r="D14" s="13"/>
      <c r="E14" s="7"/>
      <c r="F14" s="10">
        <v>42589</v>
      </c>
      <c r="G14" s="26"/>
      <c r="H14" s="26"/>
      <c r="I14" s="15"/>
    </row>
    <row r="15" spans="1:9" hidden="1">
      <c r="A15" s="32">
        <v>42590</v>
      </c>
      <c r="B15" s="13"/>
      <c r="C15" s="13"/>
      <c r="D15" s="13"/>
      <c r="E15" s="7"/>
      <c r="F15" s="11">
        <v>42590</v>
      </c>
      <c r="G15" s="26"/>
      <c r="H15" s="26"/>
      <c r="I15" s="15"/>
    </row>
    <row r="16" spans="1:9" hidden="1">
      <c r="A16" s="31">
        <v>42591</v>
      </c>
      <c r="B16" s="13"/>
      <c r="C16" s="13"/>
      <c r="D16" s="13"/>
      <c r="E16" s="7"/>
      <c r="F16" s="10">
        <v>42591</v>
      </c>
      <c r="G16" s="26"/>
      <c r="H16" s="26"/>
      <c r="I16" s="15"/>
    </row>
    <row r="17" spans="1:9" hidden="1">
      <c r="A17" s="32">
        <v>42592</v>
      </c>
      <c r="B17" s="13"/>
      <c r="C17" s="13"/>
      <c r="D17" s="13"/>
      <c r="E17" s="7"/>
      <c r="F17" s="11">
        <v>42592</v>
      </c>
      <c r="G17" s="26"/>
      <c r="H17" s="26"/>
      <c r="I17" s="15"/>
    </row>
    <row r="18" spans="1:9" hidden="1">
      <c r="A18" s="31">
        <v>42593</v>
      </c>
      <c r="B18" s="13"/>
      <c r="C18" s="13"/>
      <c r="D18" s="13"/>
      <c r="E18" s="7"/>
      <c r="F18" s="10">
        <v>42593</v>
      </c>
      <c r="G18" s="26"/>
      <c r="H18" s="26"/>
      <c r="I18" s="15"/>
    </row>
    <row r="19" spans="1:9" hidden="1">
      <c r="A19" s="32">
        <v>42594</v>
      </c>
      <c r="B19" s="13"/>
      <c r="C19" s="13"/>
      <c r="D19" s="13"/>
      <c r="E19" s="7"/>
      <c r="F19" s="11">
        <v>42594</v>
      </c>
      <c r="G19" s="26"/>
      <c r="H19" s="26"/>
      <c r="I19" s="15"/>
    </row>
    <row r="20" spans="1:9" hidden="1">
      <c r="A20" s="31">
        <v>42595</v>
      </c>
      <c r="B20" s="13"/>
      <c r="C20" s="13"/>
      <c r="D20" s="13"/>
      <c r="E20" s="7"/>
      <c r="F20" s="10">
        <v>42595</v>
      </c>
      <c r="G20" s="26"/>
      <c r="H20" s="26"/>
      <c r="I20" s="15"/>
    </row>
    <row r="21" spans="1:9" hidden="1">
      <c r="A21" s="32">
        <v>42596</v>
      </c>
      <c r="B21" s="13"/>
      <c r="C21" s="13"/>
      <c r="D21" s="13"/>
      <c r="E21" s="7"/>
      <c r="F21" s="11">
        <v>42596</v>
      </c>
      <c r="G21" s="26"/>
      <c r="H21" s="26"/>
      <c r="I21" s="15"/>
    </row>
    <row r="22" spans="1:9">
      <c r="A22" s="69">
        <v>42230</v>
      </c>
      <c r="B22" s="35">
        <v>16</v>
      </c>
      <c r="C22" s="36">
        <v>16</v>
      </c>
      <c r="D22" s="13">
        <f>72.68*C22</f>
        <v>1162.8800000000001</v>
      </c>
      <c r="E22" s="7"/>
      <c r="F22" s="69">
        <v>42230</v>
      </c>
      <c r="G22" s="46"/>
      <c r="H22" s="26"/>
      <c r="I22" s="15">
        <v>0</v>
      </c>
    </row>
    <row r="23" spans="1:9">
      <c r="A23" s="70">
        <v>42231</v>
      </c>
      <c r="B23" s="36">
        <v>16</v>
      </c>
      <c r="C23" s="36">
        <v>0</v>
      </c>
      <c r="D23" s="13">
        <f t="shared" ref="D23:D24" si="0">72.68*C23</f>
        <v>0</v>
      </c>
      <c r="E23" s="7"/>
      <c r="F23" s="69">
        <v>42231</v>
      </c>
      <c r="G23" s="47" t="s">
        <v>33</v>
      </c>
      <c r="H23" s="26">
        <v>24</v>
      </c>
      <c r="I23" s="15">
        <f>72.68*H23</f>
        <v>1744.3200000000002</v>
      </c>
    </row>
    <row r="24" spans="1:9">
      <c r="A24" s="70">
        <v>42232</v>
      </c>
      <c r="B24" s="36">
        <v>16</v>
      </c>
      <c r="C24" s="36">
        <v>0</v>
      </c>
      <c r="D24" s="13">
        <f t="shared" si="0"/>
        <v>0</v>
      </c>
      <c r="E24" s="7"/>
      <c r="F24" s="70">
        <v>42232</v>
      </c>
      <c r="G24" s="47" t="s">
        <v>33</v>
      </c>
      <c r="H24" s="26">
        <v>24</v>
      </c>
      <c r="I24" s="15">
        <f>72.68*H24</f>
        <v>1744.3200000000002</v>
      </c>
    </row>
    <row r="25" spans="1:9">
      <c r="A25" s="69">
        <v>42233</v>
      </c>
      <c r="B25" s="37"/>
      <c r="C25" s="36"/>
      <c r="D25" s="13">
        <v>0</v>
      </c>
      <c r="E25" s="7"/>
      <c r="F25" s="69">
        <v>42233</v>
      </c>
      <c r="G25" s="46"/>
      <c r="H25" s="26"/>
      <c r="I25" s="15">
        <v>0</v>
      </c>
    </row>
    <row r="26" spans="1:9">
      <c r="A26" s="32">
        <v>42234</v>
      </c>
      <c r="B26" s="36"/>
      <c r="C26" s="36"/>
      <c r="D26" s="13">
        <v>0</v>
      </c>
      <c r="E26" s="7"/>
      <c r="F26" s="32">
        <v>42234</v>
      </c>
      <c r="G26" s="46"/>
      <c r="H26" s="26"/>
      <c r="I26" s="15">
        <v>0</v>
      </c>
    </row>
    <row r="27" spans="1:9">
      <c r="A27" s="31">
        <v>42235</v>
      </c>
      <c r="B27" s="37"/>
      <c r="C27" s="36"/>
      <c r="D27" s="13">
        <v>0</v>
      </c>
      <c r="E27" s="7"/>
      <c r="F27" s="31">
        <v>42235</v>
      </c>
      <c r="G27" s="46"/>
      <c r="H27" s="26"/>
      <c r="I27" s="15">
        <v>0</v>
      </c>
    </row>
    <row r="28" spans="1:9">
      <c r="A28" s="32">
        <v>42236</v>
      </c>
      <c r="B28" s="36"/>
      <c r="C28" s="36"/>
      <c r="D28" s="13">
        <v>0</v>
      </c>
      <c r="E28" s="7"/>
      <c r="F28" s="32">
        <v>42236</v>
      </c>
      <c r="G28" s="47"/>
      <c r="H28" s="26"/>
      <c r="I28" s="15">
        <v>0</v>
      </c>
    </row>
    <row r="29" spans="1:9">
      <c r="A29" s="31">
        <v>42237</v>
      </c>
      <c r="B29" s="36"/>
      <c r="C29" s="36"/>
      <c r="D29" s="13">
        <v>0</v>
      </c>
      <c r="E29" s="7"/>
      <c r="F29" s="31">
        <v>42237</v>
      </c>
      <c r="G29" s="46"/>
      <c r="H29" s="26"/>
      <c r="I29" s="15">
        <v>0</v>
      </c>
    </row>
    <row r="30" spans="1:9">
      <c r="A30" s="32">
        <v>42238</v>
      </c>
      <c r="B30" s="36"/>
      <c r="C30" s="36"/>
      <c r="D30" s="13">
        <v>0</v>
      </c>
      <c r="E30" s="7"/>
      <c r="F30" s="32">
        <v>42238</v>
      </c>
      <c r="G30" s="46"/>
      <c r="H30" s="26"/>
      <c r="I30" s="15">
        <v>0</v>
      </c>
    </row>
    <row r="31" spans="1:9">
      <c r="A31" s="31">
        <v>42239</v>
      </c>
      <c r="B31" s="36"/>
      <c r="C31" s="36"/>
      <c r="D31" s="13">
        <v>0</v>
      </c>
      <c r="E31" s="7"/>
      <c r="F31" s="31">
        <v>42239</v>
      </c>
      <c r="G31" s="47"/>
      <c r="H31" s="26"/>
      <c r="I31" s="15">
        <v>0</v>
      </c>
    </row>
    <row r="32" spans="1:9">
      <c r="A32" s="32">
        <v>42240</v>
      </c>
      <c r="B32" s="36"/>
      <c r="C32" s="36"/>
      <c r="D32" s="13">
        <v>0</v>
      </c>
      <c r="E32" s="7"/>
      <c r="F32" s="32">
        <v>42240</v>
      </c>
      <c r="G32" s="47"/>
      <c r="H32" s="26"/>
      <c r="I32" s="15">
        <v>0</v>
      </c>
    </row>
    <row r="33" spans="1:9">
      <c r="A33" s="31">
        <v>42241</v>
      </c>
      <c r="B33" s="36"/>
      <c r="C33" s="36"/>
      <c r="D33" s="13">
        <v>0</v>
      </c>
      <c r="E33" s="7"/>
      <c r="F33" s="31">
        <v>42241</v>
      </c>
      <c r="G33" s="47"/>
      <c r="H33" s="26"/>
      <c r="I33" s="15">
        <v>0</v>
      </c>
    </row>
    <row r="34" spans="1:9">
      <c r="A34" s="32">
        <v>42242</v>
      </c>
      <c r="B34" s="36"/>
      <c r="C34" s="36"/>
      <c r="D34" s="13">
        <v>0</v>
      </c>
      <c r="E34" s="7"/>
      <c r="F34" s="32">
        <v>42242</v>
      </c>
      <c r="G34" s="46"/>
      <c r="H34" s="26"/>
      <c r="I34" s="15">
        <v>0</v>
      </c>
    </row>
    <row r="35" spans="1:9">
      <c r="A35" s="31">
        <v>42243</v>
      </c>
      <c r="B35" s="36"/>
      <c r="C35" s="36"/>
      <c r="D35" s="13">
        <v>0</v>
      </c>
      <c r="E35" s="7"/>
      <c r="F35" s="31">
        <v>42243</v>
      </c>
      <c r="G35" s="46"/>
      <c r="H35" s="26"/>
      <c r="I35" s="15">
        <v>0</v>
      </c>
    </row>
    <row r="36" spans="1:9">
      <c r="A36" s="32">
        <v>42244</v>
      </c>
      <c r="B36" s="36"/>
      <c r="C36" s="36"/>
      <c r="D36" s="13">
        <v>0</v>
      </c>
      <c r="E36" s="7"/>
      <c r="F36" s="32">
        <v>42244</v>
      </c>
      <c r="G36" s="46"/>
      <c r="H36" s="26"/>
      <c r="I36" s="15">
        <v>0</v>
      </c>
    </row>
    <row r="37" spans="1:9">
      <c r="A37" s="31">
        <v>42245</v>
      </c>
      <c r="B37" s="36"/>
      <c r="C37" s="36"/>
      <c r="D37" s="13">
        <v>0</v>
      </c>
      <c r="E37" s="7"/>
      <c r="F37" s="31">
        <v>42245</v>
      </c>
      <c r="G37" s="46"/>
      <c r="H37" s="26"/>
      <c r="I37" s="15">
        <v>0</v>
      </c>
    </row>
    <row r="38" spans="1:9">
      <c r="A38" s="32">
        <v>42246</v>
      </c>
      <c r="B38" s="36"/>
      <c r="C38" s="36"/>
      <c r="D38" s="13">
        <v>0</v>
      </c>
      <c r="E38" s="7"/>
      <c r="F38" s="32">
        <v>42246</v>
      </c>
      <c r="G38" s="46"/>
      <c r="H38" s="26"/>
      <c r="I38" s="15">
        <v>0</v>
      </c>
    </row>
    <row r="39" spans="1:9">
      <c r="A39" s="31">
        <v>42247</v>
      </c>
      <c r="B39" s="36"/>
      <c r="C39" s="36"/>
      <c r="D39" s="13">
        <v>0</v>
      </c>
      <c r="E39" s="7"/>
      <c r="F39" s="31">
        <v>42247</v>
      </c>
      <c r="G39" s="46"/>
      <c r="H39" s="26"/>
      <c r="I39" s="15">
        <v>0</v>
      </c>
    </row>
    <row r="40" spans="1:9" ht="16.5" thickBot="1">
      <c r="A40" s="41">
        <v>42248</v>
      </c>
      <c r="B40" s="38"/>
      <c r="C40" s="38"/>
      <c r="D40" s="14">
        <v>0</v>
      </c>
      <c r="E40" s="8"/>
      <c r="F40" s="41">
        <v>42248</v>
      </c>
      <c r="G40" s="48"/>
      <c r="H40" s="27"/>
      <c r="I40" s="16">
        <v>0</v>
      </c>
    </row>
    <row r="41" spans="1:9">
      <c r="A41" s="2"/>
    </row>
    <row r="42" spans="1:9">
      <c r="A42" s="21" t="s">
        <v>3</v>
      </c>
      <c r="B42" s="1">
        <f>SUM(B22:B40)</f>
        <v>48</v>
      </c>
      <c r="C42" s="1">
        <f>SUM(C22:C40)</f>
        <v>16</v>
      </c>
      <c r="D42" s="19"/>
      <c r="E42" s="20"/>
      <c r="F42" s="21" t="s">
        <v>3</v>
      </c>
      <c r="G42" s="1"/>
      <c r="H42" s="1">
        <f>SUM(H22:H40)</f>
        <v>48</v>
      </c>
      <c r="I42" s="19"/>
    </row>
    <row r="43" spans="1:9">
      <c r="A43" s="2"/>
    </row>
    <row r="45" spans="1:9">
      <c r="A45" s="9" t="s">
        <v>6</v>
      </c>
      <c r="D45" s="39">
        <f>SUM(D22:D40)</f>
        <v>1162.8800000000001</v>
      </c>
      <c r="F45" s="9" t="s">
        <v>7</v>
      </c>
      <c r="H45" s="1"/>
      <c r="I45" s="40">
        <f>SUM(I22:I40)</f>
        <v>3488.6400000000003</v>
      </c>
    </row>
    <row r="48" spans="1:9">
      <c r="A48" s="9" t="s">
        <v>8</v>
      </c>
      <c r="B48" s="18"/>
      <c r="C48" s="18"/>
      <c r="D48" s="18"/>
      <c r="E48" s="39">
        <f>D45+I45</f>
        <v>4651.5200000000004</v>
      </c>
    </row>
    <row r="50" spans="1:2">
      <c r="A50" s="73"/>
      <c r="B50" s="73" t="s">
        <v>16</v>
      </c>
    </row>
  </sheetData>
  <mergeCells count="6">
    <mergeCell ref="E6:I6"/>
    <mergeCell ref="A1:B1"/>
    <mergeCell ref="A2:B2"/>
    <mergeCell ref="A3:B3"/>
    <mergeCell ref="A4:B4"/>
    <mergeCell ref="A6:D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Audit-worksheet</vt:lpstr>
      <vt:lpstr>SAMPLE</vt:lpstr>
      <vt:lpstr>Sheet1</vt:lpstr>
    </vt:vector>
  </TitlesOfParts>
  <Company>Idaho Department of 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wwalter</dc:creator>
  <cp:lastModifiedBy>nshockley</cp:lastModifiedBy>
  <cp:lastPrinted>2016-05-23T16:23:22Z</cp:lastPrinted>
  <dcterms:created xsi:type="dcterms:W3CDTF">2016-04-05T14:13:38Z</dcterms:created>
  <dcterms:modified xsi:type="dcterms:W3CDTF">2016-05-25T18:08:23Z</dcterms:modified>
</cp:coreProperties>
</file>