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urchasing\Agreements\1-Solicitations\22-205 St Joe Mechanical Site Prep and Piling\Tab 5 - Bids Received\"/>
    </mc:Choice>
  </mc:AlternateContent>
  <xr:revisionPtr revIDLastSave="0" documentId="13_ncr:1_{C8EC55B5-7ECA-4967-B45B-BEB4B3FA107C}" xr6:coauthVersionLast="45" xr6:coauthVersionMax="45" xr10:uidLastSave="{00000000-0000-0000-0000-000000000000}"/>
  <bookViews>
    <workbookView xWindow="4920" yWindow="2760" windowWidth="21600" windowHeight="113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1" l="1"/>
  <c r="P7" i="1"/>
  <c r="P11" i="1" s="1"/>
  <c r="L9" i="1" l="1"/>
  <c r="L7" i="1"/>
  <c r="L11" i="1" s="1"/>
</calcChain>
</file>

<file path=xl/sharedStrings.xml><?xml version="1.0" encoding="utf-8"?>
<sst xmlns="http://schemas.openxmlformats.org/spreadsheetml/2006/main" count="32" uniqueCount="22">
  <si>
    <t>UNIT OF MEASURE</t>
  </si>
  <si>
    <t>SUPERVISORY AREA</t>
  </si>
  <si>
    <t>Rate</t>
  </si>
  <si>
    <t>CONDITIONS</t>
  </si>
  <si>
    <t>Slash Tons Per Acre</t>
  </si>
  <si>
    <t>Mod *</t>
  </si>
  <si>
    <t>High **</t>
  </si>
  <si>
    <t>Extreme ***</t>
  </si>
  <si>
    <t>PROJECT NAME 
&amp; NUMBER</t>
  </si>
  <si>
    <t>2021 PRICE/UNIT OF MEASURE</t>
  </si>
  <si>
    <t xml:space="preserve">Acres </t>
  </si>
  <si>
    <t>EXTENDED AMOUNT</t>
  </si>
  <si>
    <t>Miles</t>
  </si>
  <si>
    <t>St Joe</t>
  </si>
  <si>
    <t>In Unit Piling</t>
  </si>
  <si>
    <t>Roadside Piling</t>
  </si>
  <si>
    <t>TOTAL</t>
  </si>
  <si>
    <t>QUOTE</t>
  </si>
  <si>
    <t>Mitchell Excavation, Inc
Fernwood, Idaho</t>
  </si>
  <si>
    <t>RockSolid Brush Control
Hayden, Idaho</t>
  </si>
  <si>
    <t>2021 St Joe Piling 
30-857-604-21</t>
  </si>
  <si>
    <t>RFQ 22-205-3085760421
ST JOE SITE PREP/PILING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</si>
</sst>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0"/>
    <numFmt numFmtId="165" formatCode="#,##0.0000_);\(#,##0.0000\)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0" borderId="0" xfId="1" applyBorder="1"/>
    <xf numFmtId="0" fontId="6" fillId="0" borderId="0" xfId="1" applyFont="1"/>
    <xf numFmtId="0" fontId="5" fillId="0" borderId="0" xfId="1" applyFont="1" applyBorder="1"/>
    <xf numFmtId="0" fontId="2" fillId="3" borderId="5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left"/>
    </xf>
    <xf numFmtId="0" fontId="2" fillId="3" borderId="1" xfId="1" applyFont="1" applyFill="1" applyBorder="1" applyAlignment="1" applyProtection="1">
      <alignment horizontal="center"/>
    </xf>
    <xf numFmtId="0" fontId="5" fillId="0" borderId="0" xfId="1" applyFont="1" applyBorder="1" applyAlignment="1">
      <alignment horizontal="right"/>
    </xf>
    <xf numFmtId="0" fontId="1" fillId="0" borderId="13" xfId="1" applyFont="1" applyFill="1" applyBorder="1" applyAlignment="1">
      <alignment horizontal="right" vertical="center"/>
    </xf>
    <xf numFmtId="0" fontId="1" fillId="0" borderId="18" xfId="1" applyFont="1" applyFill="1" applyBorder="1" applyAlignment="1">
      <alignment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" fillId="0" borderId="15" xfId="1" applyNumberFormat="1" applyFont="1" applyFill="1" applyBorder="1" applyAlignment="1">
      <alignment horizontal="left" vertical="center"/>
    </xf>
    <xf numFmtId="0" fontId="0" fillId="0" borderId="0" xfId="0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/>
    <xf numFmtId="0" fontId="2" fillId="2" borderId="19" xfId="1" applyFont="1" applyFill="1" applyBorder="1" applyAlignment="1">
      <alignment horizontal="center" vertical="center" wrapText="1"/>
    </xf>
    <xf numFmtId="0" fontId="1" fillId="0" borderId="23" xfId="1" applyNumberFormat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wrapText="1"/>
    </xf>
    <xf numFmtId="165" fontId="1" fillId="4" borderId="13" xfId="1" applyNumberFormat="1" applyFont="1" applyFill="1" applyBorder="1" applyAlignment="1" applyProtection="1">
      <alignment horizontal="right" vertical="center"/>
      <protection locked="0"/>
    </xf>
    <xf numFmtId="165" fontId="1" fillId="4" borderId="9" xfId="1" applyNumberFormat="1" applyFont="1" applyFill="1" applyBorder="1" applyAlignment="1" applyProtection="1">
      <alignment horizontal="right" vertical="center"/>
      <protection locked="0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4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166" fontId="1" fillId="0" borderId="22" xfId="1" applyNumberFormat="1" applyFont="1" applyFill="1" applyBorder="1" applyAlignment="1">
      <alignment horizontal="center" vertical="center"/>
    </xf>
    <xf numFmtId="166" fontId="1" fillId="0" borderId="21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right"/>
    </xf>
    <xf numFmtId="0" fontId="2" fillId="3" borderId="26" xfId="1" applyFont="1" applyFill="1" applyBorder="1" applyAlignment="1" applyProtection="1">
      <alignment horizontal="center"/>
    </xf>
    <xf numFmtId="164" fontId="2" fillId="3" borderId="28" xfId="1" applyNumberFormat="1" applyFont="1" applyFill="1" applyBorder="1" applyAlignment="1" applyProtection="1"/>
    <xf numFmtId="164" fontId="1" fillId="3" borderId="30" xfId="1" applyNumberFormat="1" applyFont="1" applyFill="1" applyBorder="1" applyAlignment="1" applyProtection="1">
      <alignment horizontal="right"/>
    </xf>
    <xf numFmtId="164" fontId="1" fillId="3" borderId="26" xfId="1" applyNumberFormat="1" applyFont="1" applyFill="1" applyBorder="1" applyAlignment="1" applyProtection="1">
      <alignment horizontal="right"/>
    </xf>
    <xf numFmtId="164" fontId="1" fillId="3" borderId="29" xfId="1" applyNumberFormat="1" applyFont="1" applyFill="1" applyBorder="1" applyAlignment="1" applyProtection="1">
      <alignment horizontal="center"/>
    </xf>
    <xf numFmtId="0" fontId="2" fillId="2" borderId="31" xfId="1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 wrapText="1"/>
    </xf>
    <xf numFmtId="0" fontId="3" fillId="5" borderId="3" xfId="1" applyFont="1" applyFill="1" applyBorder="1" applyAlignment="1">
      <alignment horizontal="center" wrapText="1"/>
    </xf>
    <xf numFmtId="0" fontId="3" fillId="5" borderId="0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5" borderId="24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3" fillId="5" borderId="25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 wrapText="1"/>
    </xf>
    <xf numFmtId="0" fontId="1" fillId="5" borderId="23" xfId="1" applyNumberFormat="1" applyFont="1" applyFill="1" applyBorder="1" applyAlignment="1">
      <alignment horizontal="left" vertical="center"/>
    </xf>
    <xf numFmtId="0" fontId="1" fillId="5" borderId="15" xfId="1" applyNumberFormat="1" applyFont="1" applyFill="1" applyBorder="1" applyAlignment="1">
      <alignment horizontal="left" vertical="center"/>
    </xf>
    <xf numFmtId="166" fontId="1" fillId="5" borderId="22" xfId="1" applyNumberFormat="1" applyFont="1" applyFill="1" applyBorder="1" applyAlignment="1">
      <alignment horizontal="center" vertical="center"/>
    </xf>
    <xf numFmtId="165" fontId="1" fillId="5" borderId="13" xfId="1" applyNumberFormat="1" applyFont="1" applyFill="1" applyBorder="1" applyAlignment="1" applyProtection="1">
      <alignment horizontal="right" vertical="center"/>
      <protection locked="0"/>
    </xf>
    <xf numFmtId="165" fontId="1" fillId="5" borderId="9" xfId="1" applyNumberFormat="1" applyFont="1" applyFill="1" applyBorder="1" applyAlignment="1" applyProtection="1">
      <alignment horizontal="right" vertical="center"/>
      <protection locked="0"/>
    </xf>
    <xf numFmtId="166" fontId="1" fillId="5" borderId="21" xfId="1" applyNumberFormat="1" applyFont="1" applyFill="1" applyBorder="1" applyAlignment="1">
      <alignment horizontal="center" vertical="center"/>
    </xf>
    <xf numFmtId="164" fontId="2" fillId="5" borderId="27" xfId="1" applyNumberFormat="1" applyFont="1" applyFill="1" applyBorder="1" applyAlignment="1" applyProtection="1"/>
    <xf numFmtId="164" fontId="2" fillId="5" borderId="30" xfId="1" applyNumberFormat="1" applyFont="1" applyFill="1" applyBorder="1" applyAlignment="1" applyProtection="1">
      <alignment horizontal="right"/>
    </xf>
    <xf numFmtId="164" fontId="2" fillId="5" borderId="26" xfId="1" applyNumberFormat="1" applyFont="1" applyFill="1" applyBorder="1" applyAlignment="1" applyProtection="1">
      <alignment horizontal="right"/>
    </xf>
    <xf numFmtId="44" fontId="4" fillId="5" borderId="29" xfId="1" applyNumberFormat="1" applyFont="1" applyFill="1" applyBorder="1" applyAlignment="1" applyProtection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BF1DE"/>
      <color rgb="FFEEECE1"/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showGridLines="0" tabSelected="1" workbookViewId="0">
      <selection activeCell="L19" sqref="L18:L19"/>
    </sheetView>
  </sheetViews>
  <sheetFormatPr defaultRowHeight="15" x14ac:dyDescent="0.25"/>
  <cols>
    <col min="1" max="5" width="7.85546875" customWidth="1"/>
    <col min="6" max="7" width="6.85546875" customWidth="1"/>
    <col min="8" max="8" width="11.7109375" customWidth="1"/>
    <col min="9" max="11" width="11.28515625" customWidth="1"/>
    <col min="12" max="12" width="22.140625" bestFit="1" customWidth="1"/>
    <col min="13" max="15" width="11.28515625" customWidth="1"/>
    <col min="16" max="16" width="12.42578125" customWidth="1"/>
    <col min="17" max="17" width="1.85546875" customWidth="1"/>
    <col min="18" max="18" width="9.140625" style="15"/>
  </cols>
  <sheetData>
    <row r="1" spans="1:17" x14ac:dyDescent="0.25">
      <c r="A1" s="73" t="s">
        <v>21</v>
      </c>
      <c r="B1" s="72"/>
      <c r="C1" s="72"/>
      <c r="D1" s="72"/>
      <c r="E1" s="72"/>
      <c r="F1" s="72"/>
      <c r="G1" s="72"/>
      <c r="H1" s="72"/>
      <c r="I1" s="39" t="s">
        <v>18</v>
      </c>
      <c r="J1" s="24"/>
      <c r="K1" s="24"/>
      <c r="L1" s="25"/>
      <c r="M1" s="74" t="s">
        <v>19</v>
      </c>
      <c r="N1" s="75"/>
      <c r="O1" s="75"/>
      <c r="P1" s="76"/>
      <c r="Q1" s="15"/>
    </row>
    <row r="2" spans="1:17" x14ac:dyDescent="0.25">
      <c r="A2" s="72"/>
      <c r="B2" s="72"/>
      <c r="C2" s="72"/>
      <c r="D2" s="72"/>
      <c r="E2" s="72"/>
      <c r="F2" s="72"/>
      <c r="G2" s="72"/>
      <c r="H2" s="72"/>
      <c r="I2" s="23"/>
      <c r="J2" s="24"/>
      <c r="K2" s="24"/>
      <c r="L2" s="25"/>
      <c r="M2" s="77"/>
      <c r="N2" s="75"/>
      <c r="O2" s="75"/>
      <c r="P2" s="76"/>
      <c r="Q2" s="15"/>
    </row>
    <row r="3" spans="1:17" ht="15" customHeight="1" thickBot="1" x14ac:dyDescent="0.3">
      <c r="A3" s="72"/>
      <c r="B3" s="72"/>
      <c r="C3" s="72"/>
      <c r="D3" s="72"/>
      <c r="E3" s="72"/>
      <c r="F3" s="72"/>
      <c r="G3" s="72"/>
      <c r="H3" s="72"/>
      <c r="I3" s="26"/>
      <c r="J3" s="27"/>
      <c r="K3" s="27"/>
      <c r="L3" s="28"/>
      <c r="M3" s="78"/>
      <c r="N3" s="79"/>
      <c r="O3" s="79"/>
      <c r="P3" s="80"/>
      <c r="Q3" s="15"/>
    </row>
    <row r="4" spans="1:17" ht="15" customHeight="1" x14ac:dyDescent="0.25">
      <c r="A4" s="60" t="s">
        <v>1</v>
      </c>
      <c r="B4" s="42"/>
      <c r="C4" s="40" t="s">
        <v>8</v>
      </c>
      <c r="D4" s="41"/>
      <c r="E4" s="42"/>
      <c r="F4" s="40" t="s">
        <v>3</v>
      </c>
      <c r="G4" s="42"/>
      <c r="H4" s="71" t="s">
        <v>0</v>
      </c>
      <c r="I4" s="29" t="s">
        <v>9</v>
      </c>
      <c r="J4" s="30"/>
      <c r="K4" s="31"/>
      <c r="L4" s="18" t="s">
        <v>16</v>
      </c>
      <c r="M4" s="81" t="s">
        <v>9</v>
      </c>
      <c r="N4" s="82"/>
      <c r="O4" s="83"/>
      <c r="P4" s="84" t="s">
        <v>16</v>
      </c>
      <c r="Q4" s="15"/>
    </row>
    <row r="5" spans="1:17" ht="15" customHeight="1" x14ac:dyDescent="0.25">
      <c r="A5" s="60"/>
      <c r="B5" s="42"/>
      <c r="C5" s="40"/>
      <c r="D5" s="41"/>
      <c r="E5" s="42"/>
      <c r="F5" s="40"/>
      <c r="G5" s="42"/>
      <c r="H5" s="46"/>
      <c r="I5" s="32" t="s">
        <v>4</v>
      </c>
      <c r="J5" s="33"/>
      <c r="K5" s="34"/>
      <c r="L5" s="35" t="s">
        <v>11</v>
      </c>
      <c r="M5" s="85" t="s">
        <v>4</v>
      </c>
      <c r="N5" s="86"/>
      <c r="O5" s="87"/>
      <c r="P5" s="88" t="s">
        <v>11</v>
      </c>
      <c r="Q5" s="15"/>
    </row>
    <row r="6" spans="1:17" x14ac:dyDescent="0.25">
      <c r="A6" s="61"/>
      <c r="B6" s="45"/>
      <c r="C6" s="43"/>
      <c r="D6" s="44"/>
      <c r="E6" s="45"/>
      <c r="F6" s="43"/>
      <c r="G6" s="45"/>
      <c r="H6" s="20" t="s">
        <v>17</v>
      </c>
      <c r="I6" s="12" t="s">
        <v>5</v>
      </c>
      <c r="J6" s="13" t="s">
        <v>6</v>
      </c>
      <c r="K6" s="11" t="s">
        <v>7</v>
      </c>
      <c r="L6" s="36"/>
      <c r="M6" s="89" t="s">
        <v>5</v>
      </c>
      <c r="N6" s="90" t="s">
        <v>6</v>
      </c>
      <c r="O6" s="91" t="s">
        <v>7</v>
      </c>
      <c r="P6" s="92"/>
      <c r="Q6" s="15"/>
    </row>
    <row r="7" spans="1:17" ht="15" customHeight="1" x14ac:dyDescent="0.25">
      <c r="A7" s="62" t="s">
        <v>13</v>
      </c>
      <c r="B7" s="49"/>
      <c r="C7" s="47" t="s">
        <v>20</v>
      </c>
      <c r="D7" s="48"/>
      <c r="E7" s="49"/>
      <c r="F7" s="56" t="s">
        <v>14</v>
      </c>
      <c r="G7" s="57"/>
      <c r="H7" s="10" t="s">
        <v>10</v>
      </c>
      <c r="I7" s="19">
        <v>2</v>
      </c>
      <c r="J7" s="19">
        <v>66</v>
      </c>
      <c r="K7" s="14">
        <v>40</v>
      </c>
      <c r="L7" s="37">
        <f>((I7*I8)+(J7*J8)+(K7*K8))</f>
        <v>23580</v>
      </c>
      <c r="M7" s="93">
        <v>2</v>
      </c>
      <c r="N7" s="93">
        <v>66</v>
      </c>
      <c r="O7" s="94">
        <v>40</v>
      </c>
      <c r="P7" s="95">
        <f>((M7*M8)+(N7*N8)+(O7*O8))</f>
        <v>21384</v>
      </c>
      <c r="Q7" s="15"/>
    </row>
    <row r="8" spans="1:17" ht="15" customHeight="1" x14ac:dyDescent="0.25">
      <c r="A8" s="63"/>
      <c r="B8" s="52"/>
      <c r="C8" s="50"/>
      <c r="D8" s="51"/>
      <c r="E8" s="52"/>
      <c r="F8" s="58"/>
      <c r="G8" s="59"/>
      <c r="H8" s="9" t="s">
        <v>2</v>
      </c>
      <c r="I8" s="21">
        <v>190</v>
      </c>
      <c r="J8" s="21">
        <v>200</v>
      </c>
      <c r="K8" s="22">
        <v>250</v>
      </c>
      <c r="L8" s="38"/>
      <c r="M8" s="96">
        <v>198</v>
      </c>
      <c r="N8" s="96">
        <v>198</v>
      </c>
      <c r="O8" s="97">
        <v>198</v>
      </c>
      <c r="P8" s="98"/>
      <c r="Q8" s="15"/>
    </row>
    <row r="9" spans="1:17" ht="15" customHeight="1" x14ac:dyDescent="0.25">
      <c r="A9" s="63"/>
      <c r="B9" s="52"/>
      <c r="C9" s="50"/>
      <c r="D9" s="51"/>
      <c r="E9" s="52"/>
      <c r="F9" s="56" t="s">
        <v>15</v>
      </c>
      <c r="G9" s="57"/>
      <c r="H9" s="10" t="s">
        <v>12</v>
      </c>
      <c r="I9" s="19">
        <v>3.21</v>
      </c>
      <c r="J9" s="19">
        <v>7.4</v>
      </c>
      <c r="K9" s="14">
        <v>0.95</v>
      </c>
      <c r="L9" s="37">
        <f>(I9*I10)+(J9*J10)+(K9*K10)</f>
        <v>27770</v>
      </c>
      <c r="M9" s="93">
        <v>3.21</v>
      </c>
      <c r="N9" s="93">
        <v>7.4</v>
      </c>
      <c r="O9" s="94">
        <v>0.95</v>
      </c>
      <c r="P9" s="95">
        <f>(M9*M10)+(N9*N10)+(O9*O10)</f>
        <v>4335</v>
      </c>
      <c r="Q9" s="15"/>
    </row>
    <row r="10" spans="1:17" ht="15" customHeight="1" x14ac:dyDescent="0.25">
      <c r="A10" s="64"/>
      <c r="B10" s="55"/>
      <c r="C10" s="53"/>
      <c r="D10" s="54"/>
      <c r="E10" s="55"/>
      <c r="F10" s="58"/>
      <c r="G10" s="59"/>
      <c r="H10" s="9" t="s">
        <v>2</v>
      </c>
      <c r="I10" s="21">
        <v>2000</v>
      </c>
      <c r="J10" s="21">
        <v>2500</v>
      </c>
      <c r="K10" s="22">
        <v>3000</v>
      </c>
      <c r="L10" s="38"/>
      <c r="M10" s="96">
        <v>375</v>
      </c>
      <c r="N10" s="96">
        <v>375</v>
      </c>
      <c r="O10" s="97">
        <v>375</v>
      </c>
      <c r="P10" s="98"/>
      <c r="Q10" s="15"/>
    </row>
    <row r="11" spans="1:17" ht="23.25" customHeight="1" thickBot="1" x14ac:dyDescent="0.3">
      <c r="A11" s="4"/>
      <c r="B11" s="5"/>
      <c r="C11" s="6"/>
      <c r="D11" s="6"/>
      <c r="E11" s="6"/>
      <c r="F11" s="7"/>
      <c r="G11" s="7"/>
      <c r="H11" s="66"/>
      <c r="I11" s="67"/>
      <c r="J11" s="68" t="s">
        <v>16</v>
      </c>
      <c r="K11" s="69"/>
      <c r="L11" s="70">
        <f>SUM(L7:L10)</f>
        <v>51350</v>
      </c>
      <c r="M11" s="99"/>
      <c r="N11" s="100" t="s">
        <v>16</v>
      </c>
      <c r="O11" s="101"/>
      <c r="P11" s="102">
        <f>SUM(P7:P10)</f>
        <v>25719</v>
      </c>
      <c r="Q11" s="15"/>
    </row>
    <row r="12" spans="1:17" ht="6" hidden="1" customHeight="1" thickBot="1" x14ac:dyDescent="0.3">
      <c r="A12" s="16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5"/>
    </row>
    <row r="13" spans="1:17" ht="2.4500000000000002" customHeight="1" x14ac:dyDescent="0.25">
      <c r="A13" s="8"/>
      <c r="B13" s="15"/>
      <c r="C13" s="15"/>
      <c r="D13" s="15"/>
      <c r="E13" s="15"/>
      <c r="F13" s="15"/>
      <c r="G13" s="3"/>
      <c r="H13" s="3"/>
      <c r="I13" s="3"/>
      <c r="J13" s="3"/>
      <c r="K13" s="3"/>
      <c r="L13" s="3"/>
      <c r="M13" s="3"/>
      <c r="N13" s="3"/>
      <c r="O13" s="3"/>
      <c r="P13" s="3"/>
      <c r="Q13" s="15"/>
    </row>
    <row r="14" spans="1:17" s="15" customFormat="1" x14ac:dyDescent="0.25">
      <c r="A14" s="65"/>
      <c r="B14" s="65"/>
      <c r="C14" s="65"/>
      <c r="D14" s="6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6" spans="1:17" x14ac:dyDescent="0.25">
      <c r="I16" s="8"/>
      <c r="J16" s="3"/>
      <c r="K16" s="3"/>
      <c r="L16" s="3"/>
      <c r="M16" s="8"/>
      <c r="N16" s="3"/>
      <c r="O16" s="3"/>
      <c r="P16" s="3"/>
    </row>
    <row r="18" spans="8:16" x14ac:dyDescent="0.25">
      <c r="H18" s="2"/>
      <c r="I18" s="2"/>
      <c r="J18" s="2"/>
      <c r="K18" s="2"/>
      <c r="L18" s="2"/>
      <c r="M18" s="2"/>
      <c r="N18" s="2"/>
      <c r="O18" s="2"/>
      <c r="P18" s="2"/>
    </row>
  </sheetData>
  <sheetProtection algorithmName="SHA-512" hashValue="reEdt89jV8U4FaSIiPrfw40HJ5AD6Szksgy0TzpxyJn4kfr2SRUZ04u+96afzpcSqnTDTjMiW5y6wfCfUQr2Bg==" saltValue="k3ix6eTrX7nSKb5eX1vr8g==" spinCount="100000" sheet="1" selectLockedCells="1" selectUnlockedCells="1"/>
  <mergeCells count="23">
    <mergeCell ref="A1:H3"/>
    <mergeCell ref="C4:E6"/>
    <mergeCell ref="H4:H5"/>
    <mergeCell ref="C7:E10"/>
    <mergeCell ref="F7:G8"/>
    <mergeCell ref="L7:L8"/>
    <mergeCell ref="I4:K4"/>
    <mergeCell ref="I5:K5"/>
    <mergeCell ref="F4:G6"/>
    <mergeCell ref="A4:B6"/>
    <mergeCell ref="L5:L6"/>
    <mergeCell ref="F9:G10"/>
    <mergeCell ref="L9:L10"/>
    <mergeCell ref="I1:L3"/>
    <mergeCell ref="M1:P3"/>
    <mergeCell ref="M4:O4"/>
    <mergeCell ref="M5:O5"/>
    <mergeCell ref="P5:P6"/>
    <mergeCell ref="A7:B10"/>
    <mergeCell ref="J11:K11"/>
    <mergeCell ref="N11:O11"/>
    <mergeCell ref="P7:P8"/>
    <mergeCell ref="P9:P10"/>
  </mergeCells>
  <phoneticPr fontId="7" type="noConversion"/>
  <printOptions horizontalCentered="1" verticalCentered="1"/>
  <pageMargins left="0.5" right="0.5" top="0.2" bottom="0.2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opic xmlns="402b597e-610c-4d46-b04b-51c5e0343c96">FM Manual</Topic>
    <Subtopic xmlns="402b597e-610c-4d46-b04b-51c5e0343c96">FM Section B - Site Preparation</Subtopic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E13FD20F9744B864E0A0193CA4119" ma:contentTypeVersion="3" ma:contentTypeDescription="Create a new document." ma:contentTypeScope="" ma:versionID="a575bde87a1dfc63fe408e1b68f21063">
  <xsd:schema xmlns:xsd="http://www.w3.org/2001/XMLSchema" xmlns:p="http://schemas.microsoft.com/office/2006/metadata/properties" xmlns:ns2="402b597e-610c-4d46-b04b-51c5e0343c96" targetNamespace="http://schemas.microsoft.com/office/2006/metadata/properties" ma:root="true" ma:fieldsID="d7253fef898d2759dcedd482a11fce1f" ns2:_="">
    <xsd:import namespace="402b597e-610c-4d46-b04b-51c5e0343c96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Subtopic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02b597e-610c-4d46-b04b-51c5e0343c96" elementFormDefault="qualified">
    <xsd:import namespace="http://schemas.microsoft.com/office/2006/documentManagement/types"/>
    <xsd:element name="Topic" ma:index="9" nillable="true" ma:displayName="Topic" ma:internalName="Topic">
      <xsd:simpleType>
        <xsd:restriction base="dms:Text">
          <xsd:maxLength value="255"/>
        </xsd:restriction>
      </xsd:simpleType>
    </xsd:element>
    <xsd:element name="Subtopic" ma:index="10" nillable="true" ma:displayName="Subtopic" ma:internalName="Subtopic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D5CB34-8923-44C5-994D-3F4A402F8818}">
  <ds:schemaRefs>
    <ds:schemaRef ds:uri="http://schemas.microsoft.com/office/2006/metadata/properties"/>
    <ds:schemaRef ds:uri="402b597e-610c-4d46-b04b-51c5e0343c96"/>
  </ds:schemaRefs>
</ds:datastoreItem>
</file>

<file path=customXml/itemProps2.xml><?xml version="1.0" encoding="utf-8"?>
<ds:datastoreItem xmlns:ds="http://schemas.openxmlformats.org/officeDocument/2006/customXml" ds:itemID="{5C9644E3-4598-4802-B46B-40AC52437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2b597e-610c-4d46-b04b-51c5e0343c9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D98A6E1-1C12-4989-92B9-5F76FE82E4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Idaho Department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Excavator Piling Contract</dc:title>
  <dc:creator>jdonohoe</dc:creator>
  <cp:lastModifiedBy>Patsi Shandera</cp:lastModifiedBy>
  <cp:lastPrinted>2020-12-29T16:14:22Z</cp:lastPrinted>
  <dcterms:created xsi:type="dcterms:W3CDTF">2015-03-09T16:03:49Z</dcterms:created>
  <dcterms:modified xsi:type="dcterms:W3CDTF">2021-03-01T20:15:40Z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0x0101008E1E13FD20F9744B864E0A0193CA4119</vt:lpwstr>
  </property>
</Properties>
</file>