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urchasing\Agreements\1-Solicitations\22-205 PL POL MC  Mechanical Site Prep and Piling\Tab 5 - Bids Received\"/>
    </mc:Choice>
  </mc:AlternateContent>
  <xr:revisionPtr revIDLastSave="0" documentId="13_ncr:1_{69D33D32-EDC2-4B62-9BDC-0A7E1756E3AF}" xr6:coauthVersionLast="46" xr6:coauthVersionMax="46" xr10:uidLastSave="{00000000-0000-0000-0000-000000000000}"/>
  <bookViews>
    <workbookView xWindow="2280" yWindow="4305" windowWidth="23670" windowHeight="11325" xr2:uid="{00000000-000D-0000-FFFF-FFFF00000000}"/>
  </bookViews>
  <sheets>
    <sheet name="Sheet1" sheetId="1" r:id="rId1"/>
  </sheets>
  <definedNames>
    <definedName name="_xlnm.Print_Area" localSheetId="0">Sheet1!$A$1:$AK$14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3" i="1" l="1"/>
  <c r="AJ13" i="1"/>
  <c r="AB13" i="1"/>
  <c r="AF13" i="1"/>
  <c r="AF11" i="1"/>
  <c r="AF9" i="1"/>
  <c r="P13" i="1"/>
  <c r="P11" i="1"/>
  <c r="P9" i="1"/>
  <c r="T11" i="1"/>
  <c r="T9" i="1"/>
  <c r="L11" i="1"/>
</calcChain>
</file>

<file path=xl/sharedStrings.xml><?xml version="1.0" encoding="utf-8"?>
<sst xmlns="http://schemas.openxmlformats.org/spreadsheetml/2006/main" count="57" uniqueCount="26">
  <si>
    <t>UNIT OF MEASURE</t>
  </si>
  <si>
    <t>SUPERVISORY AREA</t>
  </si>
  <si>
    <t>PROJECT NAME 
&amp; NUMBER</t>
  </si>
  <si>
    <t>2021 PRICE/UNIT OF MEASURE</t>
  </si>
  <si>
    <t>MECHANICAL SITE PREP / PILING</t>
  </si>
  <si>
    <t>Maggie Creek</t>
  </si>
  <si>
    <t>42-285-704-20</t>
  </si>
  <si>
    <t>Acre</t>
  </si>
  <si>
    <t>Pend Oreille Lake</t>
  </si>
  <si>
    <t>20-961-604-20</t>
  </si>
  <si>
    <t>Priest Lake</t>
  </si>
  <si>
    <t>10-697-604-21</t>
  </si>
  <si>
    <t>2021 UNIT OF MEASURE</t>
  </si>
  <si>
    <r>
      <t>Priest Lake Excavator Piling 2021</t>
    </r>
    <r>
      <rPr>
        <vertAlign val="superscript"/>
        <sz val="10"/>
        <rFont val="Arial"/>
        <family val="2"/>
      </rPr>
      <t>1</t>
    </r>
  </si>
  <si>
    <r>
      <t>POL Excavator Piling</t>
    </r>
    <r>
      <rPr>
        <vertAlign val="superscript"/>
        <sz val="10"/>
        <rFont val="Arial"/>
        <family val="2"/>
      </rPr>
      <t>1</t>
    </r>
  </si>
  <si>
    <r>
      <t>2021 Maggie Creek Slash Piling</t>
    </r>
    <r>
      <rPr>
        <vertAlign val="superscript"/>
        <sz val="10"/>
        <rFont val="Arial"/>
        <family val="2"/>
      </rPr>
      <t>1</t>
    </r>
  </si>
  <si>
    <t>CONTRACT NO.  22-205-PL POL MC</t>
  </si>
  <si>
    <t>TOTAL EXTENDED AMOUNT</t>
  </si>
  <si>
    <t>NO BID</t>
  </si>
  <si>
    <t>Reynolds Excavating, Inc
Priest River, Idaho</t>
  </si>
  <si>
    <t>Mitchell Excavation, Inc
Fernwood, Idaho</t>
  </si>
  <si>
    <t>Rock Solid Brush Control
Hayden, Idaho</t>
  </si>
  <si>
    <t>Prairie Hauling
Cottonwood, Idaho</t>
  </si>
  <si>
    <t>Flash Excavation, Inc
Harpster, Idaho</t>
  </si>
  <si>
    <t>Dave Patterson, Inc
Weippe, Idaho</t>
  </si>
  <si>
    <t>Henslee Excavation, LLC
Bonners Ferry, Idaho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</si>
</sst>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_);\(&quot;$&quot;#,##0.00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2" borderId="23" xfId="1" applyFont="1" applyFill="1" applyBorder="1" applyAlignment="1">
      <alignment horizontal="right"/>
    </xf>
    <xf numFmtId="0" fontId="3" fillId="2" borderId="24" xfId="1" applyFont="1" applyFill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0" fillId="0" borderId="4" xfId="0" applyBorder="1"/>
    <xf numFmtId="0" fontId="3" fillId="2" borderId="4" xfId="1" applyFont="1" applyFill="1" applyBorder="1" applyAlignment="1"/>
    <xf numFmtId="0" fontId="3" fillId="2" borderId="0" xfId="1" applyFont="1" applyFill="1" applyBorder="1" applyAlignment="1"/>
    <xf numFmtId="0" fontId="3" fillId="2" borderId="5" xfId="1" applyFont="1" applyFill="1" applyBorder="1" applyAlignment="1"/>
    <xf numFmtId="0" fontId="3" fillId="2" borderId="1" xfId="1" applyFont="1" applyFill="1" applyBorder="1" applyAlignment="1"/>
    <xf numFmtId="0" fontId="3" fillId="2" borderId="11" xfId="1" applyFont="1" applyFill="1" applyBorder="1" applyAlignment="1"/>
    <xf numFmtId="0" fontId="3" fillId="2" borderId="2" xfId="1" applyFont="1" applyFill="1" applyBorder="1" applyAlignment="1"/>
    <xf numFmtId="0" fontId="3" fillId="2" borderId="31" xfId="1" applyFont="1" applyFill="1" applyBorder="1" applyAlignment="1"/>
    <xf numFmtId="164" fontId="4" fillId="4" borderId="18" xfId="0" applyNumberFormat="1" applyFont="1" applyFill="1" applyBorder="1" applyAlignment="1" applyProtection="1">
      <alignment horizontal="center" vertical="center"/>
      <protection locked="0"/>
    </xf>
    <xf numFmtId="164" fontId="4" fillId="4" borderId="21" xfId="0" applyNumberFormat="1" applyFont="1" applyFill="1" applyBorder="1" applyAlignment="1" applyProtection="1">
      <alignment horizontal="center" vertical="center"/>
      <protection locked="0"/>
    </xf>
    <xf numFmtId="164" fontId="4" fillId="4" borderId="8" xfId="0" applyNumberFormat="1" applyFont="1" applyFill="1" applyBorder="1" applyAlignment="1" applyProtection="1">
      <alignment horizontal="center" vertical="center"/>
      <protection locked="0"/>
    </xf>
    <xf numFmtId="164" fontId="4" fillId="4" borderId="9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Border="1" applyAlignment="1" applyProtection="1">
      <alignment horizontal="center" vertical="center"/>
      <protection locked="0"/>
    </xf>
    <xf numFmtId="164" fontId="4" fillId="0" borderId="29" xfId="0" applyNumberFormat="1" applyFont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32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164" fontId="4" fillId="5" borderId="28" xfId="0" applyNumberFormat="1" applyFont="1" applyFill="1" applyBorder="1" applyAlignment="1" applyProtection="1">
      <alignment horizontal="center" vertical="center"/>
      <protection locked="0"/>
    </xf>
    <xf numFmtId="164" fontId="4" fillId="5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12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25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0" fontId="3" fillId="2" borderId="32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BF1DE"/>
      <color rgb="FFEEECE1"/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5"/>
  <sheetViews>
    <sheetView showGridLines="0" tabSelected="1" topLeftCell="J1" zoomScaleNormal="100" workbookViewId="0">
      <selection activeCell="J9" sqref="J9:K10"/>
    </sheetView>
  </sheetViews>
  <sheetFormatPr defaultRowHeight="15" x14ac:dyDescent="0.25"/>
  <cols>
    <col min="1" max="1" width="1.85546875" customWidth="1"/>
    <col min="2" max="5" width="7.85546875" customWidth="1"/>
    <col min="6" max="6" width="21.28515625" customWidth="1"/>
    <col min="7" max="8" width="6.85546875" customWidth="1"/>
    <col min="9" max="9" width="11.7109375" customWidth="1"/>
    <col min="10" max="12" width="11.28515625" customWidth="1"/>
    <col min="13" max="13" width="12.5703125" customWidth="1"/>
    <col min="14" max="16" width="11.28515625" customWidth="1"/>
    <col min="17" max="17" width="12.5703125" customWidth="1"/>
    <col min="18" max="20" width="11.28515625" customWidth="1"/>
    <col min="21" max="21" width="12.5703125" customWidth="1"/>
    <col min="22" max="24" width="11.28515625" customWidth="1"/>
    <col min="25" max="25" width="12.5703125" customWidth="1"/>
    <col min="26" max="28" width="11.28515625" customWidth="1"/>
    <col min="29" max="29" width="12.5703125" customWidth="1"/>
    <col min="30" max="32" width="11.28515625" customWidth="1"/>
    <col min="33" max="33" width="12.5703125" customWidth="1"/>
    <col min="34" max="36" width="11.28515625" customWidth="1"/>
    <col min="37" max="37" width="12.5703125" customWidth="1"/>
  </cols>
  <sheetData>
    <row r="1" spans="1:37" ht="6" customHeight="1" thickBot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6" customHeight="1" thickBot="1" x14ac:dyDescent="0.3">
      <c r="A2" s="5"/>
      <c r="B2" s="42"/>
      <c r="C2" s="43"/>
      <c r="D2" s="43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2"/>
      <c r="R2" s="1"/>
      <c r="S2" s="1"/>
      <c r="T2" s="1"/>
      <c r="U2" s="2"/>
      <c r="V2" s="1"/>
      <c r="W2" s="1"/>
      <c r="X2" s="1"/>
      <c r="Y2" s="2"/>
      <c r="Z2" s="1"/>
      <c r="AA2" s="1"/>
      <c r="AB2" s="1"/>
      <c r="AC2" s="2"/>
      <c r="AD2" s="1"/>
      <c r="AE2" s="1"/>
      <c r="AF2" s="1"/>
      <c r="AG2" s="2"/>
      <c r="AH2" s="1"/>
      <c r="AI2" s="1"/>
      <c r="AJ2" s="1"/>
      <c r="AK2" s="2"/>
    </row>
    <row r="3" spans="1:37" ht="90" customHeight="1" x14ac:dyDescent="0.25">
      <c r="A3" s="5"/>
      <c r="B3" s="6"/>
      <c r="C3" s="7"/>
      <c r="D3" s="7"/>
      <c r="E3" s="7"/>
      <c r="F3" s="7"/>
      <c r="G3" s="7"/>
      <c r="H3" s="7"/>
      <c r="I3" s="10"/>
      <c r="J3" s="19" t="s">
        <v>25</v>
      </c>
      <c r="K3" s="67"/>
      <c r="L3" s="67"/>
      <c r="M3" s="68"/>
      <c r="N3" s="39" t="s">
        <v>20</v>
      </c>
      <c r="O3" s="20"/>
      <c r="P3" s="20"/>
      <c r="Q3" s="21"/>
      <c r="R3" s="39" t="s">
        <v>19</v>
      </c>
      <c r="S3" s="20"/>
      <c r="T3" s="20"/>
      <c r="U3" s="21"/>
      <c r="V3" s="39" t="s">
        <v>24</v>
      </c>
      <c r="W3" s="20"/>
      <c r="X3" s="20"/>
      <c r="Y3" s="21"/>
      <c r="Z3" s="19" t="s">
        <v>22</v>
      </c>
      <c r="AA3" s="20"/>
      <c r="AB3" s="20"/>
      <c r="AC3" s="21"/>
      <c r="AD3" s="19" t="s">
        <v>21</v>
      </c>
      <c r="AE3" s="20"/>
      <c r="AF3" s="20"/>
      <c r="AG3" s="21"/>
      <c r="AH3" s="39" t="s">
        <v>23</v>
      </c>
      <c r="AI3" s="20"/>
      <c r="AJ3" s="20"/>
      <c r="AK3" s="21"/>
    </row>
    <row r="4" spans="1:37" x14ac:dyDescent="0.25">
      <c r="A4" s="5"/>
      <c r="B4" s="6" t="s">
        <v>16</v>
      </c>
      <c r="C4" s="7"/>
      <c r="D4" s="7"/>
      <c r="E4" s="7"/>
      <c r="F4" s="7"/>
      <c r="G4" s="7"/>
      <c r="H4" s="7"/>
      <c r="I4" s="11"/>
      <c r="J4" s="69"/>
      <c r="K4" s="70"/>
      <c r="L4" s="70"/>
      <c r="M4" s="71"/>
      <c r="N4" s="40"/>
      <c r="O4" s="23"/>
      <c r="P4" s="23"/>
      <c r="Q4" s="24"/>
      <c r="R4" s="40"/>
      <c r="S4" s="23"/>
      <c r="T4" s="23"/>
      <c r="U4" s="24"/>
      <c r="V4" s="40"/>
      <c r="W4" s="23"/>
      <c r="X4" s="23"/>
      <c r="Y4" s="24"/>
      <c r="Z4" s="22"/>
      <c r="AA4" s="23"/>
      <c r="AB4" s="23"/>
      <c r="AC4" s="24"/>
      <c r="AD4" s="22"/>
      <c r="AE4" s="23"/>
      <c r="AF4" s="23"/>
      <c r="AG4" s="24"/>
      <c r="AH4" s="40"/>
      <c r="AI4" s="23"/>
      <c r="AJ4" s="23"/>
      <c r="AK4" s="24"/>
    </row>
    <row r="5" spans="1:37" ht="15" customHeight="1" thickBot="1" x14ac:dyDescent="0.3">
      <c r="A5" s="5"/>
      <c r="B5" s="8" t="s">
        <v>4</v>
      </c>
      <c r="C5" s="9"/>
      <c r="D5" s="9"/>
      <c r="E5" s="9"/>
      <c r="F5" s="9"/>
      <c r="G5" s="9"/>
      <c r="H5" s="9"/>
      <c r="I5" s="12"/>
      <c r="J5" s="72"/>
      <c r="K5" s="73"/>
      <c r="L5" s="73"/>
      <c r="M5" s="74"/>
      <c r="N5" s="41"/>
      <c r="O5" s="26"/>
      <c r="P5" s="26"/>
      <c r="Q5" s="27"/>
      <c r="R5" s="41"/>
      <c r="S5" s="26"/>
      <c r="T5" s="26"/>
      <c r="U5" s="27"/>
      <c r="V5" s="41"/>
      <c r="W5" s="26"/>
      <c r="X5" s="26"/>
      <c r="Y5" s="27"/>
      <c r="Z5" s="25"/>
      <c r="AA5" s="26"/>
      <c r="AB5" s="26"/>
      <c r="AC5" s="27"/>
      <c r="AD5" s="25"/>
      <c r="AE5" s="26"/>
      <c r="AF5" s="26"/>
      <c r="AG5" s="27"/>
      <c r="AH5" s="41"/>
      <c r="AI5" s="26"/>
      <c r="AJ5" s="26"/>
      <c r="AK5" s="27"/>
    </row>
    <row r="6" spans="1:37" ht="15" customHeight="1" x14ac:dyDescent="0.25">
      <c r="A6" s="5"/>
      <c r="B6" s="44" t="s">
        <v>1</v>
      </c>
      <c r="C6" s="45"/>
      <c r="D6" s="50" t="s">
        <v>2</v>
      </c>
      <c r="E6" s="51"/>
      <c r="F6" s="45"/>
      <c r="G6" s="50" t="s">
        <v>0</v>
      </c>
      <c r="H6" s="45"/>
      <c r="I6" s="75" t="s">
        <v>12</v>
      </c>
      <c r="J6" s="28" t="s">
        <v>3</v>
      </c>
      <c r="K6" s="29"/>
      <c r="L6" s="28" t="s">
        <v>17</v>
      </c>
      <c r="M6" s="34"/>
      <c r="N6" s="28" t="s">
        <v>3</v>
      </c>
      <c r="O6" s="29"/>
      <c r="P6" s="28" t="s">
        <v>17</v>
      </c>
      <c r="Q6" s="34"/>
      <c r="R6" s="28" t="s">
        <v>3</v>
      </c>
      <c r="S6" s="29"/>
      <c r="T6" s="28" t="s">
        <v>17</v>
      </c>
      <c r="U6" s="34"/>
      <c r="V6" s="28" t="s">
        <v>3</v>
      </c>
      <c r="W6" s="29"/>
      <c r="X6" s="28" t="s">
        <v>17</v>
      </c>
      <c r="Y6" s="34"/>
      <c r="Z6" s="28" t="s">
        <v>3</v>
      </c>
      <c r="AA6" s="29"/>
      <c r="AB6" s="28" t="s">
        <v>17</v>
      </c>
      <c r="AC6" s="34"/>
      <c r="AD6" s="28" t="s">
        <v>3</v>
      </c>
      <c r="AE6" s="29"/>
      <c r="AF6" s="28" t="s">
        <v>17</v>
      </c>
      <c r="AG6" s="34"/>
      <c r="AH6" s="28" t="s">
        <v>3</v>
      </c>
      <c r="AI6" s="29"/>
      <c r="AJ6" s="28" t="s">
        <v>17</v>
      </c>
      <c r="AK6" s="34"/>
    </row>
    <row r="7" spans="1:37" ht="15" customHeight="1" x14ac:dyDescent="0.25">
      <c r="A7" s="5"/>
      <c r="B7" s="46"/>
      <c r="C7" s="47"/>
      <c r="D7" s="52"/>
      <c r="E7" s="53"/>
      <c r="F7" s="47"/>
      <c r="G7" s="52"/>
      <c r="H7" s="47"/>
      <c r="I7" s="76"/>
      <c r="J7" s="30"/>
      <c r="K7" s="31"/>
      <c r="L7" s="30"/>
      <c r="M7" s="35"/>
      <c r="N7" s="30"/>
      <c r="O7" s="31"/>
      <c r="P7" s="30"/>
      <c r="Q7" s="35"/>
      <c r="R7" s="30"/>
      <c r="S7" s="31"/>
      <c r="T7" s="30"/>
      <c r="U7" s="35"/>
      <c r="V7" s="30"/>
      <c r="W7" s="31"/>
      <c r="X7" s="30"/>
      <c r="Y7" s="35"/>
      <c r="Z7" s="30"/>
      <c r="AA7" s="31"/>
      <c r="AB7" s="30"/>
      <c r="AC7" s="35"/>
      <c r="AD7" s="30"/>
      <c r="AE7" s="31"/>
      <c r="AF7" s="30"/>
      <c r="AG7" s="35"/>
      <c r="AH7" s="30"/>
      <c r="AI7" s="31"/>
      <c r="AJ7" s="30"/>
      <c r="AK7" s="35"/>
    </row>
    <row r="8" spans="1:37" x14ac:dyDescent="0.25">
      <c r="A8" s="5"/>
      <c r="B8" s="48"/>
      <c r="C8" s="49"/>
      <c r="D8" s="54"/>
      <c r="E8" s="55"/>
      <c r="F8" s="49"/>
      <c r="G8" s="54"/>
      <c r="H8" s="49"/>
      <c r="I8" s="77"/>
      <c r="J8" s="32"/>
      <c r="K8" s="33"/>
      <c r="L8" s="32"/>
      <c r="M8" s="36"/>
      <c r="N8" s="32"/>
      <c r="O8" s="33"/>
      <c r="P8" s="32"/>
      <c r="Q8" s="36"/>
      <c r="R8" s="32"/>
      <c r="S8" s="33"/>
      <c r="T8" s="32"/>
      <c r="U8" s="36"/>
      <c r="V8" s="32"/>
      <c r="W8" s="33"/>
      <c r="X8" s="32"/>
      <c r="Y8" s="36"/>
      <c r="Z8" s="32"/>
      <c r="AA8" s="33"/>
      <c r="AB8" s="32"/>
      <c r="AC8" s="36"/>
      <c r="AD8" s="32"/>
      <c r="AE8" s="33"/>
      <c r="AF8" s="32"/>
      <c r="AG8" s="36"/>
      <c r="AH8" s="32"/>
      <c r="AI8" s="33"/>
      <c r="AJ8" s="32"/>
      <c r="AK8" s="36"/>
    </row>
    <row r="9" spans="1:37" x14ac:dyDescent="0.25">
      <c r="A9" s="5"/>
      <c r="B9" s="62" t="s">
        <v>10</v>
      </c>
      <c r="C9" s="63"/>
      <c r="D9" s="65" t="s">
        <v>13</v>
      </c>
      <c r="E9" s="65"/>
      <c r="F9" s="65"/>
      <c r="G9" s="65" t="s">
        <v>7</v>
      </c>
      <c r="H9" s="65"/>
      <c r="I9" s="65">
        <v>480</v>
      </c>
      <c r="J9" s="13" t="s">
        <v>18</v>
      </c>
      <c r="K9" s="14"/>
      <c r="L9" s="17" t="s">
        <v>18</v>
      </c>
      <c r="M9" s="18"/>
      <c r="N9" s="13">
        <v>180</v>
      </c>
      <c r="O9" s="14"/>
      <c r="P9" s="37">
        <f>SUM(I9*N9)</f>
        <v>86400</v>
      </c>
      <c r="Q9" s="38"/>
      <c r="R9" s="13">
        <v>190</v>
      </c>
      <c r="S9" s="14"/>
      <c r="T9" s="17">
        <f>SUM(I9*R9)</f>
        <v>91200</v>
      </c>
      <c r="U9" s="18"/>
      <c r="V9" s="13" t="s">
        <v>18</v>
      </c>
      <c r="W9" s="14"/>
      <c r="X9" s="17" t="s">
        <v>18</v>
      </c>
      <c r="Y9" s="18"/>
      <c r="Z9" s="13" t="s">
        <v>18</v>
      </c>
      <c r="AA9" s="14"/>
      <c r="AB9" s="17" t="s">
        <v>18</v>
      </c>
      <c r="AC9" s="18"/>
      <c r="AD9" s="13">
        <v>198</v>
      </c>
      <c r="AE9" s="14"/>
      <c r="AF9" s="17">
        <f>SUM(I9*AD9)</f>
        <v>95040</v>
      </c>
      <c r="AG9" s="18"/>
      <c r="AH9" s="13" t="s">
        <v>18</v>
      </c>
      <c r="AI9" s="14"/>
      <c r="AJ9" s="17" t="s">
        <v>18</v>
      </c>
      <c r="AK9" s="18"/>
    </row>
    <row r="10" spans="1:37" x14ac:dyDescent="0.25">
      <c r="A10" s="5"/>
      <c r="B10" s="64"/>
      <c r="C10" s="61"/>
      <c r="D10" s="66" t="s">
        <v>11</v>
      </c>
      <c r="E10" s="66"/>
      <c r="F10" s="66"/>
      <c r="G10" s="66"/>
      <c r="H10" s="66"/>
      <c r="I10" s="66"/>
      <c r="J10" s="15"/>
      <c r="K10" s="16"/>
      <c r="L10" s="17"/>
      <c r="M10" s="18"/>
      <c r="N10" s="15"/>
      <c r="O10" s="16"/>
      <c r="P10" s="37"/>
      <c r="Q10" s="38"/>
      <c r="R10" s="15"/>
      <c r="S10" s="16"/>
      <c r="T10" s="17"/>
      <c r="U10" s="18"/>
      <c r="V10" s="15"/>
      <c r="W10" s="16"/>
      <c r="X10" s="17"/>
      <c r="Y10" s="18"/>
      <c r="Z10" s="15"/>
      <c r="AA10" s="16"/>
      <c r="AB10" s="17"/>
      <c r="AC10" s="18"/>
      <c r="AD10" s="15"/>
      <c r="AE10" s="16"/>
      <c r="AF10" s="17"/>
      <c r="AG10" s="18"/>
      <c r="AH10" s="15"/>
      <c r="AI10" s="16"/>
      <c r="AJ10" s="17"/>
      <c r="AK10" s="18"/>
    </row>
    <row r="11" spans="1:37" x14ac:dyDescent="0.25">
      <c r="A11" s="5"/>
      <c r="B11" s="62" t="s">
        <v>8</v>
      </c>
      <c r="C11" s="63"/>
      <c r="D11" s="65" t="s">
        <v>14</v>
      </c>
      <c r="E11" s="65"/>
      <c r="F11" s="65"/>
      <c r="G11" s="65" t="s">
        <v>7</v>
      </c>
      <c r="H11" s="65"/>
      <c r="I11" s="78">
        <v>192</v>
      </c>
      <c r="J11" s="13">
        <v>175</v>
      </c>
      <c r="K11" s="14"/>
      <c r="L11" s="37">
        <f>+SUM(I11*J11)</f>
        <v>33600</v>
      </c>
      <c r="M11" s="38"/>
      <c r="N11" s="13">
        <v>190</v>
      </c>
      <c r="O11" s="14"/>
      <c r="P11" s="17">
        <f>SUM(I11*N11)</f>
        <v>36480</v>
      </c>
      <c r="Q11" s="18"/>
      <c r="R11" s="13">
        <v>500</v>
      </c>
      <c r="S11" s="14"/>
      <c r="T11" s="17">
        <f>SUM(I11*R11)</f>
        <v>96000</v>
      </c>
      <c r="U11" s="18"/>
      <c r="V11" s="13" t="s">
        <v>18</v>
      </c>
      <c r="W11" s="14"/>
      <c r="X11" s="17" t="s">
        <v>18</v>
      </c>
      <c r="Y11" s="18"/>
      <c r="Z11" s="13" t="s">
        <v>18</v>
      </c>
      <c r="AA11" s="14"/>
      <c r="AB11" s="17" t="s">
        <v>18</v>
      </c>
      <c r="AC11" s="18"/>
      <c r="AD11" s="13">
        <v>198</v>
      </c>
      <c r="AE11" s="14"/>
      <c r="AF11" s="17">
        <f>SUM(I11*AD11)</f>
        <v>38016</v>
      </c>
      <c r="AG11" s="18"/>
      <c r="AH11" s="13" t="s">
        <v>18</v>
      </c>
      <c r="AI11" s="14"/>
      <c r="AJ11" s="17" t="s">
        <v>18</v>
      </c>
      <c r="AK11" s="18"/>
    </row>
    <row r="12" spans="1:37" x14ac:dyDescent="0.25">
      <c r="A12" s="5"/>
      <c r="B12" s="64"/>
      <c r="C12" s="61"/>
      <c r="D12" s="66" t="s">
        <v>9</v>
      </c>
      <c r="E12" s="66"/>
      <c r="F12" s="66"/>
      <c r="G12" s="66"/>
      <c r="H12" s="66"/>
      <c r="I12" s="79"/>
      <c r="J12" s="15"/>
      <c r="K12" s="16"/>
      <c r="L12" s="37"/>
      <c r="M12" s="38"/>
      <c r="N12" s="15"/>
      <c r="O12" s="16"/>
      <c r="P12" s="17"/>
      <c r="Q12" s="18"/>
      <c r="R12" s="15"/>
      <c r="S12" s="16"/>
      <c r="T12" s="17"/>
      <c r="U12" s="18"/>
      <c r="V12" s="15"/>
      <c r="W12" s="16"/>
      <c r="X12" s="17"/>
      <c r="Y12" s="18"/>
      <c r="Z12" s="15"/>
      <c r="AA12" s="16"/>
      <c r="AB12" s="17"/>
      <c r="AC12" s="18"/>
      <c r="AD12" s="15"/>
      <c r="AE12" s="16"/>
      <c r="AF12" s="17"/>
      <c r="AG12" s="18"/>
      <c r="AH12" s="15"/>
      <c r="AI12" s="16"/>
      <c r="AJ12" s="17"/>
      <c r="AK12" s="18"/>
    </row>
    <row r="13" spans="1:37" x14ac:dyDescent="0.25">
      <c r="A13" s="5"/>
      <c r="B13" s="62" t="s">
        <v>5</v>
      </c>
      <c r="C13" s="63"/>
      <c r="D13" s="56" t="s">
        <v>15</v>
      </c>
      <c r="E13" s="57"/>
      <c r="F13" s="58"/>
      <c r="G13" s="65" t="s">
        <v>7</v>
      </c>
      <c r="H13" s="65"/>
      <c r="I13" s="57">
        <v>564</v>
      </c>
      <c r="J13" s="13" t="s">
        <v>18</v>
      </c>
      <c r="K13" s="14"/>
      <c r="L13" s="17" t="s">
        <v>18</v>
      </c>
      <c r="M13" s="18"/>
      <c r="N13" s="13">
        <v>200</v>
      </c>
      <c r="O13" s="14"/>
      <c r="P13" s="17">
        <f>SUM(I13*N13)</f>
        <v>112800</v>
      </c>
      <c r="Q13" s="18"/>
      <c r="R13" s="13" t="s">
        <v>18</v>
      </c>
      <c r="S13" s="14"/>
      <c r="T13" s="17" t="s">
        <v>18</v>
      </c>
      <c r="U13" s="18"/>
      <c r="V13" s="13">
        <v>104</v>
      </c>
      <c r="W13" s="14"/>
      <c r="X13" s="17">
        <f>SUM(I13*V13)</f>
        <v>58656</v>
      </c>
      <c r="Y13" s="18"/>
      <c r="Z13" s="13">
        <v>100</v>
      </c>
      <c r="AA13" s="14"/>
      <c r="AB13" s="37">
        <f>SUM(I13*Z13)</f>
        <v>56400</v>
      </c>
      <c r="AC13" s="38"/>
      <c r="AD13" s="13">
        <v>198</v>
      </c>
      <c r="AE13" s="14"/>
      <c r="AF13" s="17">
        <f>SUM(I13*AD13)</f>
        <v>111672</v>
      </c>
      <c r="AG13" s="18"/>
      <c r="AH13" s="13">
        <v>210</v>
      </c>
      <c r="AI13" s="14"/>
      <c r="AJ13" s="17">
        <f>SUM(I13*AH13)</f>
        <v>118440</v>
      </c>
      <c r="AK13" s="18"/>
    </row>
    <row r="14" spans="1:37" ht="15.75" thickBot="1" x14ac:dyDescent="0.3">
      <c r="A14" s="5"/>
      <c r="B14" s="64"/>
      <c r="C14" s="61"/>
      <c r="D14" s="59" t="s">
        <v>6</v>
      </c>
      <c r="E14" s="60"/>
      <c r="F14" s="61"/>
      <c r="G14" s="66"/>
      <c r="H14" s="66"/>
      <c r="I14" s="60"/>
      <c r="J14" s="15"/>
      <c r="K14" s="16"/>
      <c r="L14" s="17"/>
      <c r="M14" s="18"/>
      <c r="N14" s="15"/>
      <c r="O14" s="16"/>
      <c r="P14" s="17"/>
      <c r="Q14" s="18"/>
      <c r="R14" s="15"/>
      <c r="S14" s="16"/>
      <c r="T14" s="17"/>
      <c r="U14" s="18"/>
      <c r="V14" s="15"/>
      <c r="W14" s="16"/>
      <c r="X14" s="17"/>
      <c r="Y14" s="18"/>
      <c r="Z14" s="15"/>
      <c r="AA14" s="16"/>
      <c r="AB14" s="37"/>
      <c r="AC14" s="38"/>
      <c r="AD14" s="15"/>
      <c r="AE14" s="16"/>
      <c r="AF14" s="17"/>
      <c r="AG14" s="18"/>
      <c r="AH14" s="15"/>
      <c r="AI14" s="16"/>
      <c r="AJ14" s="17"/>
      <c r="AK14" s="18"/>
    </row>
    <row r="15" spans="1:37" ht="6" customHeight="1" thickBot="1" x14ac:dyDescent="0.3">
      <c r="A15" s="5"/>
      <c r="B15" s="42"/>
      <c r="C15" s="43"/>
      <c r="D15" s="43"/>
      <c r="E15" s="1"/>
      <c r="F15" s="1"/>
      <c r="G15" s="1"/>
      <c r="H15" s="1"/>
      <c r="I15" s="1"/>
      <c r="J15" s="1"/>
      <c r="K15" s="1"/>
      <c r="L15" s="1"/>
      <c r="M15" s="2"/>
      <c r="N15" s="1"/>
      <c r="O15" s="1"/>
      <c r="P15" s="1"/>
      <c r="Q15" s="2"/>
      <c r="R15" s="1"/>
      <c r="S15" s="1"/>
      <c r="T15" s="1"/>
      <c r="U15" s="2"/>
      <c r="V15" s="1"/>
      <c r="W15" s="1"/>
      <c r="X15" s="1"/>
      <c r="Y15" s="2"/>
      <c r="Z15" s="1"/>
      <c r="AA15" s="1"/>
      <c r="AB15" s="1"/>
      <c r="AC15" s="2"/>
      <c r="AD15" s="1"/>
      <c r="AE15" s="1"/>
      <c r="AF15" s="1"/>
      <c r="AG15" s="2"/>
      <c r="AH15" s="1"/>
      <c r="AI15" s="1"/>
      <c r="AJ15" s="1"/>
      <c r="AK15" s="2"/>
    </row>
  </sheetData>
  <sheetProtection algorithmName="SHA-512" hashValue="F2SpX0ewOO6R0z5UqqRp48yYnDqnbITq73KOThZiraHnN8QJs3h2ImV/NORGIN2JK8+er9/ub+yciHoLi+kovw==" saltValue="BtIQFnd23h7/vJfaE1kbgw==" spinCount="100000" sheet="1" selectLockedCells="1"/>
  <mergeCells count="84">
    <mergeCell ref="B15:D15"/>
    <mergeCell ref="AH3:AK5"/>
    <mergeCell ref="AH6:AI8"/>
    <mergeCell ref="AJ6:AK8"/>
    <mergeCell ref="AH9:AI10"/>
    <mergeCell ref="AJ9:AK10"/>
    <mergeCell ref="T9:U10"/>
    <mergeCell ref="AH11:AI12"/>
    <mergeCell ref="AJ11:AK12"/>
    <mergeCell ref="AH13:AI14"/>
    <mergeCell ref="AJ13:AK14"/>
    <mergeCell ref="V9:W10"/>
    <mergeCell ref="X9:Y10"/>
    <mergeCell ref="V11:W12"/>
    <mergeCell ref="X11:Y12"/>
    <mergeCell ref="V13:W14"/>
    <mergeCell ref="X13:Y14"/>
    <mergeCell ref="T11:U12"/>
    <mergeCell ref="N11:O12"/>
    <mergeCell ref="P11:Q12"/>
    <mergeCell ref="N13:O14"/>
    <mergeCell ref="P13:Q14"/>
    <mergeCell ref="T13:U14"/>
    <mergeCell ref="R13:S14"/>
    <mergeCell ref="N6:O8"/>
    <mergeCell ref="P6:Q8"/>
    <mergeCell ref="N9:O10"/>
    <mergeCell ref="P9:Q10"/>
    <mergeCell ref="R9:S10"/>
    <mergeCell ref="R11:S12"/>
    <mergeCell ref="J6:K8"/>
    <mergeCell ref="J9:K10"/>
    <mergeCell ref="L6:M8"/>
    <mergeCell ref="L9:M10"/>
    <mergeCell ref="G6:H8"/>
    <mergeCell ref="I6:I8"/>
    <mergeCell ref="B9:C10"/>
    <mergeCell ref="D11:F11"/>
    <mergeCell ref="G11:H12"/>
    <mergeCell ref="I11:I12"/>
    <mergeCell ref="D12:F12"/>
    <mergeCell ref="D9:F9"/>
    <mergeCell ref="G9:H10"/>
    <mergeCell ref="I9:I10"/>
    <mergeCell ref="D10:F10"/>
    <mergeCell ref="L13:M14"/>
    <mergeCell ref="B2:D2"/>
    <mergeCell ref="B6:C8"/>
    <mergeCell ref="D6:F8"/>
    <mergeCell ref="D13:F13"/>
    <mergeCell ref="D14:F14"/>
    <mergeCell ref="B13:C14"/>
    <mergeCell ref="B11:C12"/>
    <mergeCell ref="J11:K12"/>
    <mergeCell ref="J13:K14"/>
    <mergeCell ref="G13:H14"/>
    <mergeCell ref="I13:I14"/>
    <mergeCell ref="L11:M12"/>
    <mergeCell ref="J3:M5"/>
    <mergeCell ref="N3:Q5"/>
    <mergeCell ref="R3:U5"/>
    <mergeCell ref="V3:Y5"/>
    <mergeCell ref="Z3:AC5"/>
    <mergeCell ref="Z6:AA8"/>
    <mergeCell ref="AB6:AC8"/>
    <mergeCell ref="R6:S8"/>
    <mergeCell ref="V6:W8"/>
    <mergeCell ref="X6:Y8"/>
    <mergeCell ref="T6:U8"/>
    <mergeCell ref="Z9:AA10"/>
    <mergeCell ref="AB9:AC10"/>
    <mergeCell ref="Z11:AA12"/>
    <mergeCell ref="AB11:AC12"/>
    <mergeCell ref="Z13:AA14"/>
    <mergeCell ref="AB13:AC14"/>
    <mergeCell ref="AD11:AE12"/>
    <mergeCell ref="AF11:AG12"/>
    <mergeCell ref="AD13:AE14"/>
    <mergeCell ref="AF13:AG14"/>
    <mergeCell ref="AD3:AG5"/>
    <mergeCell ref="AD6:AE8"/>
    <mergeCell ref="AF6:AG8"/>
    <mergeCell ref="AD9:AE10"/>
    <mergeCell ref="AF9:AG10"/>
  </mergeCells>
  <phoneticPr fontId="7" type="noConversion"/>
  <printOptions horizontalCentered="1" verticalCentered="1"/>
  <pageMargins left="0.5" right="0.5" top="0.7" bottom="0.5" header="0.3" footer="0.3"/>
  <pageSetup paperSize="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opic xmlns="402b597e-610c-4d46-b04b-51c5e0343c96">FM Manual</Topic>
    <Subtopic xmlns="402b597e-610c-4d46-b04b-51c5e0343c96">FM Section B - Site Preparation</Subtopi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E13FD20F9744B864E0A0193CA4119" ma:contentTypeVersion="3" ma:contentTypeDescription="Create a new document." ma:contentTypeScope="" ma:versionID="a575bde87a1dfc63fe408e1b68f21063">
  <xsd:schema xmlns:xsd="http://www.w3.org/2001/XMLSchema" xmlns:p="http://schemas.microsoft.com/office/2006/metadata/properties" xmlns:ns2="402b597e-610c-4d46-b04b-51c5e0343c96" targetNamespace="http://schemas.microsoft.com/office/2006/metadata/properties" ma:root="true" ma:fieldsID="d7253fef898d2759dcedd482a11fce1f" ns2:_="">
    <xsd:import namespace="402b597e-610c-4d46-b04b-51c5e0343c96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Subtopic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02b597e-610c-4d46-b04b-51c5e0343c96" elementFormDefault="qualified">
    <xsd:import namespace="http://schemas.microsoft.com/office/2006/documentManagement/types"/>
    <xsd:element name="Topic" ma:index="9" nillable="true" ma:displayName="Topic" ma:internalName="Topic">
      <xsd:simpleType>
        <xsd:restriction base="dms:Text">
          <xsd:maxLength value="255"/>
        </xsd:restriction>
      </xsd:simpleType>
    </xsd:element>
    <xsd:element name="Subtopic" ma:index="10" nillable="true" ma:displayName="Subtopic" ma:internalName="Subtopic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D98A6E1-1C12-4989-92B9-5F76FE82E4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D5CB34-8923-44C5-994D-3F4A402F8818}">
  <ds:schemaRefs>
    <ds:schemaRef ds:uri="http://schemas.microsoft.com/office/2006/metadata/properties"/>
    <ds:schemaRef ds:uri="402b597e-610c-4d46-b04b-51c5e0343c96"/>
  </ds:schemaRefs>
</ds:datastoreItem>
</file>

<file path=customXml/itemProps3.xml><?xml version="1.0" encoding="utf-8"?>
<ds:datastoreItem xmlns:ds="http://schemas.openxmlformats.org/officeDocument/2006/customXml" ds:itemID="{5C9644E3-4598-4802-B46B-40AC52437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2b597e-610c-4d46-b04b-51c5e0343c9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Excavator Piling Contract</dc:title>
  <dc:creator>jdonohoe</dc:creator>
  <cp:lastModifiedBy>Patsi Shandera</cp:lastModifiedBy>
  <cp:lastPrinted>2021-03-22T19:44:06Z</cp:lastPrinted>
  <dcterms:created xsi:type="dcterms:W3CDTF">2015-03-09T16:03:49Z</dcterms:created>
  <dcterms:modified xsi:type="dcterms:W3CDTF">2021-03-22T20:22:26Z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0x0101008E1E13FD20F9744B864E0A0193CA4119</vt:lpwstr>
  </property>
</Properties>
</file>