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29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B:\Purchasing\Agreements\1-Solicitations\21-237-00 Stand Based Inventory Pilot\Tab 5 - Bids Received\"/>
    </mc:Choice>
  </mc:AlternateContent>
  <xr:revisionPtr revIDLastSave="0" documentId="13_ncr:1_{DF5E45AC-BFF2-46C0-A3BA-8E44D61ACCB6}" xr6:coauthVersionLast="46" xr6:coauthVersionMax="46" xr10:uidLastSave="{00000000-0000-0000-0000-000000000000}"/>
  <workbookProtection workbookAlgorithmName="SHA-512" workbookHashValue="6+Lv8hJeWiJS9UGzhUT02visD+OnhK4vHNBmT4Cq7MNlJXnhaPJdhmZGPr75X+8Os2T7YjN56eP1oIKjx0d4kQ==" workbookSaltValue="n0ZapxvGwiboru7QbCKV5A==" workbookSpinCount="100000" lockStructure="1"/>
  <bookViews>
    <workbookView xWindow="-110" yWindow="-110" windowWidth="17020" windowHeight="10120" xr2:uid="{00000000-000D-0000-FFFF-FFFF00000000}"/>
  </bookViews>
  <sheets>
    <sheet name="Sheet1" sheetId="1" r:id="rId1"/>
  </sheets>
  <definedNames>
    <definedName name="_xlnm.Print_Area" localSheetId="0">Sheet1!$B$2:$H$18</definedName>
    <definedName name="_xlnm.Print_Titles" localSheetId="0">Sheet1!$2:$3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3" i="1" l="1"/>
  <c r="G13" i="1"/>
  <c r="G9" i="1"/>
</calcChain>
</file>

<file path=xl/sharedStrings.xml><?xml version="1.0" encoding="utf-8"?>
<sst xmlns="http://schemas.openxmlformats.org/spreadsheetml/2006/main" count="25" uniqueCount="21">
  <si>
    <t>PROJECT NAME AND NUMBER</t>
  </si>
  <si>
    <t>Plots</t>
  </si>
  <si>
    <t>NUMBER OF UNITS</t>
  </si>
  <si>
    <t>SUPERVISORY AREA</t>
  </si>
  <si>
    <t>UNIT OF MEASURE</t>
  </si>
  <si>
    <t>PRICE PER UNIT</t>
  </si>
  <si>
    <t>TOTAL EXTENDED</t>
  </si>
  <si>
    <t>Priest Lake</t>
  </si>
  <si>
    <t>Priest Lake PILOT SBI</t>
  </si>
  <si>
    <t>FM # 10-695-901-20</t>
  </si>
  <si>
    <t>127 stands</t>
  </si>
  <si>
    <t>Ponderosa</t>
  </si>
  <si>
    <t>Ponderosa PILOT SBI</t>
  </si>
  <si>
    <t>FM # 41-339-901-21</t>
  </si>
  <si>
    <t>124 stands</t>
  </si>
  <si>
    <t>CONTRACT NO. 21-237-00</t>
  </si>
  <si>
    <t>PILOT STAND BASED FOREST INVENTORY CRUISING</t>
  </si>
  <si>
    <t>COUGAR ENVIRONMENTAL, INC</t>
  </si>
  <si>
    <t>INLAND FOREST MANAGEMENT, INC</t>
  </si>
  <si>
    <t>N/A</t>
  </si>
  <si>
    <t>QUOTE EVALUATION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</si>
</sst>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6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b/>
      <sz val="11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0" fillId="0" borderId="0" xfId="0"/>
    <xf numFmtId="0" fontId="3" fillId="2" borderId="11" xfId="0" applyFont="1" applyFill="1" applyBorder="1" applyAlignment="1">
      <alignment horizontal="left"/>
    </xf>
    <xf numFmtId="0" fontId="3" fillId="2" borderId="12" xfId="0" applyFont="1" applyFill="1" applyBorder="1" applyAlignment="1">
      <alignment horizontal="left"/>
    </xf>
    <xf numFmtId="0" fontId="3" fillId="2" borderId="11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left"/>
    </xf>
    <xf numFmtId="0" fontId="3" fillId="2" borderId="18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right"/>
    </xf>
    <xf numFmtId="0" fontId="0" fillId="0" borderId="0" xfId="0" applyBorder="1"/>
    <xf numFmtId="0" fontId="3" fillId="2" borderId="11" xfId="0" applyFont="1" applyFill="1" applyBorder="1" applyAlignment="1" applyProtection="1">
      <alignment horizontal="left"/>
      <protection locked="0"/>
    </xf>
    <xf numFmtId="0" fontId="2" fillId="0" borderId="0" xfId="0" applyFont="1" applyFill="1" applyBorder="1" applyAlignment="1">
      <alignment horizontal="center" vertical="center"/>
    </xf>
    <xf numFmtId="44" fontId="2" fillId="0" borderId="0" xfId="0" applyNumberFormat="1" applyFont="1" applyFill="1" applyBorder="1" applyAlignment="1" applyProtection="1">
      <alignment horizontal="center" vertical="center"/>
      <protection locked="0"/>
    </xf>
    <xf numFmtId="44" fontId="2" fillId="0" borderId="0" xfId="0" applyNumberFormat="1" applyFont="1" applyFill="1" applyBorder="1" applyAlignment="1" applyProtection="1">
      <alignment horizontal="center" vertical="center"/>
    </xf>
    <xf numFmtId="0" fontId="0" fillId="2" borderId="2" xfId="0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0" fillId="2" borderId="23" xfId="0" applyFill="1" applyBorder="1" applyAlignment="1">
      <alignment horizontal="center" vertical="center"/>
    </xf>
    <xf numFmtId="0" fontId="0" fillId="2" borderId="30" xfId="0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3" fillId="0" borderId="0" xfId="0" applyFont="1" applyBorder="1" applyAlignment="1">
      <alignment horizontal="left" wrapText="1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3" fillId="0" borderId="0" xfId="0" applyFont="1" applyBorder="1" applyAlignment="1">
      <alignment horizontal="left" wrapText="1"/>
    </xf>
    <xf numFmtId="0" fontId="2" fillId="0" borderId="21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3" fontId="2" fillId="0" borderId="22" xfId="0" applyNumberFormat="1" applyFont="1" applyFill="1" applyBorder="1" applyAlignment="1">
      <alignment horizontal="center" vertical="center"/>
    </xf>
    <xf numFmtId="3" fontId="2" fillId="0" borderId="23" xfId="0" applyNumberFormat="1" applyFont="1" applyFill="1" applyBorder="1" applyAlignment="1">
      <alignment horizontal="center" vertical="center"/>
    </xf>
    <xf numFmtId="3" fontId="2" fillId="0" borderId="24" xfId="0" applyNumberFormat="1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0" fillId="2" borderId="15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4" fontId="2" fillId="0" borderId="28" xfId="0" applyNumberFormat="1" applyFont="1" applyFill="1" applyBorder="1" applyAlignment="1" applyProtection="1">
      <alignment horizontal="center" vertical="center"/>
    </xf>
    <xf numFmtId="44" fontId="2" fillId="0" borderId="29" xfId="0" applyNumberFormat="1" applyFont="1" applyFill="1" applyBorder="1" applyAlignment="1" applyProtection="1">
      <alignment horizontal="center" vertical="center"/>
    </xf>
    <xf numFmtId="44" fontId="2" fillId="0" borderId="2" xfId="0" applyNumberFormat="1" applyFont="1" applyFill="1" applyBorder="1" applyAlignment="1" applyProtection="1">
      <alignment horizontal="center" vertical="center"/>
    </xf>
    <xf numFmtId="44" fontId="2" fillId="0" borderId="9" xfId="0" applyNumberFormat="1" applyFont="1" applyFill="1" applyBorder="1" applyAlignment="1" applyProtection="1">
      <alignment horizontal="center" vertical="center"/>
    </xf>
    <xf numFmtId="44" fontId="2" fillId="0" borderId="6" xfId="0" applyNumberFormat="1" applyFont="1" applyFill="1" applyBorder="1" applyAlignment="1" applyProtection="1">
      <alignment horizontal="center" vertical="center"/>
    </xf>
    <xf numFmtId="44" fontId="2" fillId="0" borderId="8" xfId="0" applyNumberFormat="1" applyFont="1" applyFill="1" applyBorder="1" applyAlignment="1" applyProtection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/>
    </xf>
    <xf numFmtId="44" fontId="2" fillId="0" borderId="22" xfId="0" applyNumberFormat="1" applyFont="1" applyFill="1" applyBorder="1" applyAlignment="1" applyProtection="1">
      <alignment horizontal="center" vertical="center"/>
      <protection locked="0"/>
    </xf>
    <xf numFmtId="44" fontId="2" fillId="0" borderId="23" xfId="0" applyNumberFormat="1" applyFont="1" applyFill="1" applyBorder="1" applyAlignment="1" applyProtection="1">
      <alignment horizontal="center" vertical="center"/>
      <protection locked="0"/>
    </xf>
    <xf numFmtId="44" fontId="2" fillId="0" borderId="24" xfId="0" applyNumberFormat="1" applyFont="1" applyFill="1" applyBorder="1" applyAlignment="1" applyProtection="1">
      <alignment horizontal="center" vertical="center"/>
      <protection locked="0"/>
    </xf>
    <xf numFmtId="0" fontId="0" fillId="2" borderId="31" xfId="0" applyFill="1" applyBorder="1" applyAlignment="1">
      <alignment horizontal="center" vertical="center"/>
    </xf>
    <xf numFmtId="0" fontId="0" fillId="2" borderId="27" xfId="0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 wrapText="1"/>
    </xf>
    <xf numFmtId="0" fontId="0" fillId="2" borderId="26" xfId="0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2" fillId="0" borderId="32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44" fontId="2" fillId="3" borderId="28" xfId="0" applyNumberFormat="1" applyFont="1" applyFill="1" applyBorder="1" applyAlignment="1" applyProtection="1">
      <alignment horizontal="center" vertical="center"/>
    </xf>
    <xf numFmtId="44" fontId="2" fillId="3" borderId="29" xfId="0" applyNumberFormat="1" applyFont="1" applyFill="1" applyBorder="1" applyAlignment="1" applyProtection="1">
      <alignment horizontal="center" vertical="center"/>
    </xf>
    <xf numFmtId="44" fontId="2" fillId="3" borderId="2" xfId="0" applyNumberFormat="1" applyFont="1" applyFill="1" applyBorder="1" applyAlignment="1" applyProtection="1">
      <alignment horizontal="center" vertical="center"/>
    </xf>
    <xf numFmtId="44" fontId="2" fillId="3" borderId="9" xfId="0" applyNumberFormat="1" applyFont="1" applyFill="1" applyBorder="1" applyAlignment="1" applyProtection="1">
      <alignment horizontal="center" vertical="center"/>
    </xf>
    <xf numFmtId="44" fontId="2" fillId="3" borderId="6" xfId="0" applyNumberFormat="1" applyFont="1" applyFill="1" applyBorder="1" applyAlignment="1" applyProtection="1">
      <alignment horizontal="center" vertical="center"/>
    </xf>
    <xf numFmtId="44" fontId="2" fillId="3" borderId="8" xfId="0" applyNumberFormat="1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N19"/>
  <sheetViews>
    <sheetView tabSelected="1" zoomScaleNormal="100" workbookViewId="0">
      <selection activeCell="B5" sqref="B5:E5"/>
    </sheetView>
  </sheetViews>
  <sheetFormatPr defaultRowHeight="12.5" x14ac:dyDescent="0.25"/>
  <cols>
    <col min="1" max="1" width="2.81640625" style="1" customWidth="1"/>
    <col min="2" max="2" width="21.08984375" customWidth="1"/>
    <col min="3" max="3" width="40.453125" customWidth="1"/>
    <col min="5" max="5" width="11.90625" customWidth="1"/>
    <col min="6" max="6" width="14.08984375" customWidth="1"/>
    <col min="8" max="8" width="5.81640625" customWidth="1"/>
    <col min="9" max="9" width="14.08984375" customWidth="1"/>
    <col min="11" max="11" width="5.81640625" customWidth="1"/>
  </cols>
  <sheetData>
    <row r="1" spans="2:11" s="1" customFormat="1" ht="13" thickBot="1" x14ac:dyDescent="0.3">
      <c r="B1" s="23"/>
      <c r="C1" s="24"/>
      <c r="D1" s="24"/>
      <c r="E1" s="24"/>
      <c r="F1" s="24"/>
      <c r="G1" s="24"/>
      <c r="H1" s="25"/>
    </row>
    <row r="2" spans="2:11" ht="14" x14ac:dyDescent="0.3">
      <c r="B2" s="33"/>
      <c r="C2" s="34"/>
      <c r="D2" s="34"/>
      <c r="E2" s="35"/>
      <c r="F2" s="76" t="s">
        <v>17</v>
      </c>
      <c r="G2" s="67"/>
      <c r="H2" s="68"/>
      <c r="I2" s="76" t="s">
        <v>18</v>
      </c>
      <c r="J2" s="67"/>
      <c r="K2" s="68"/>
    </row>
    <row r="3" spans="2:11" ht="14" x14ac:dyDescent="0.3">
      <c r="B3" s="36" t="s">
        <v>20</v>
      </c>
      <c r="C3" s="37"/>
      <c r="D3" s="37"/>
      <c r="E3" s="38"/>
      <c r="F3" s="77"/>
      <c r="G3" s="69"/>
      <c r="H3" s="70"/>
      <c r="I3" s="77"/>
      <c r="J3" s="69"/>
      <c r="K3" s="70"/>
    </row>
    <row r="4" spans="2:11" ht="12" customHeight="1" x14ac:dyDescent="0.3">
      <c r="B4" s="36" t="s">
        <v>15</v>
      </c>
      <c r="C4" s="37"/>
      <c r="D4" s="37"/>
      <c r="E4" s="38"/>
      <c r="F4" s="77"/>
      <c r="G4" s="69"/>
      <c r="H4" s="70"/>
      <c r="I4" s="77"/>
      <c r="J4" s="69"/>
      <c r="K4" s="70"/>
    </row>
    <row r="5" spans="2:11" ht="13.75" customHeight="1" thickBot="1" x14ac:dyDescent="0.35">
      <c r="B5" s="39" t="s">
        <v>16</v>
      </c>
      <c r="C5" s="40"/>
      <c r="D5" s="40"/>
      <c r="E5" s="41"/>
      <c r="F5" s="78"/>
      <c r="G5" s="71"/>
      <c r="H5" s="72"/>
      <c r="I5" s="78"/>
      <c r="J5" s="71"/>
      <c r="K5" s="72"/>
    </row>
    <row r="6" spans="2:11" ht="6.75" customHeight="1" x14ac:dyDescent="0.25">
      <c r="B6" s="56" t="s">
        <v>3</v>
      </c>
      <c r="C6" s="42" t="s">
        <v>0</v>
      </c>
      <c r="D6" s="58" t="s">
        <v>2</v>
      </c>
      <c r="E6" s="60" t="s">
        <v>4</v>
      </c>
      <c r="F6" s="73" t="s">
        <v>5</v>
      </c>
      <c r="G6" s="74" t="s">
        <v>6</v>
      </c>
      <c r="H6" s="75"/>
      <c r="I6" s="66" t="s">
        <v>5</v>
      </c>
      <c r="J6" s="60" t="s">
        <v>6</v>
      </c>
      <c r="K6" s="63"/>
    </row>
    <row r="7" spans="2:11" ht="24" customHeight="1" thickBot="1" x14ac:dyDescent="0.3">
      <c r="B7" s="57"/>
      <c r="C7" s="43"/>
      <c r="D7" s="59"/>
      <c r="E7" s="61"/>
      <c r="F7" s="59"/>
      <c r="G7" s="64"/>
      <c r="H7" s="65"/>
      <c r="I7" s="59"/>
      <c r="J7" s="64"/>
      <c r="K7" s="65"/>
    </row>
    <row r="8" spans="2:11" s="1" customFormat="1" ht="6" customHeight="1" x14ac:dyDescent="0.25">
      <c r="B8" s="18"/>
      <c r="C8" s="21"/>
      <c r="D8" s="15"/>
      <c r="E8" s="15"/>
      <c r="F8" s="19"/>
      <c r="G8" s="16"/>
      <c r="H8" s="17"/>
      <c r="I8" s="19"/>
      <c r="J8" s="16"/>
      <c r="K8" s="17"/>
    </row>
    <row r="9" spans="2:11" ht="12" customHeight="1" x14ac:dyDescent="0.25">
      <c r="B9" s="27" t="s">
        <v>7</v>
      </c>
      <c r="C9" s="8" t="s">
        <v>8</v>
      </c>
      <c r="D9" s="30">
        <v>1202</v>
      </c>
      <c r="E9" s="50" t="s">
        <v>1</v>
      </c>
      <c r="F9" s="53">
        <v>33.49</v>
      </c>
      <c r="G9" s="79">
        <f>SUM($D9*F9)</f>
        <v>40254.980000000003</v>
      </c>
      <c r="H9" s="80"/>
      <c r="I9" s="53" t="s">
        <v>19</v>
      </c>
      <c r="J9" s="44" t="s">
        <v>19</v>
      </c>
      <c r="K9" s="45"/>
    </row>
    <row r="10" spans="2:11" ht="17.5" customHeight="1" x14ac:dyDescent="0.25">
      <c r="B10" s="28"/>
      <c r="C10" s="8" t="s">
        <v>9</v>
      </c>
      <c r="D10" s="31"/>
      <c r="E10" s="51"/>
      <c r="F10" s="54"/>
      <c r="G10" s="81"/>
      <c r="H10" s="82"/>
      <c r="I10" s="54"/>
      <c r="J10" s="46"/>
      <c r="K10" s="47"/>
    </row>
    <row r="11" spans="2:11" ht="12" customHeight="1" x14ac:dyDescent="0.25">
      <c r="B11" s="29"/>
      <c r="C11" s="9" t="s">
        <v>10</v>
      </c>
      <c r="D11" s="32"/>
      <c r="E11" s="52"/>
      <c r="F11" s="55"/>
      <c r="G11" s="83"/>
      <c r="H11" s="84"/>
      <c r="I11" s="55"/>
      <c r="J11" s="48"/>
      <c r="K11" s="49"/>
    </row>
    <row r="12" spans="2:11" ht="6" customHeight="1" x14ac:dyDescent="0.25">
      <c r="B12" s="18"/>
      <c r="C12" s="20"/>
      <c r="D12" s="15"/>
      <c r="E12" s="15"/>
      <c r="F12" s="19"/>
      <c r="G12" s="16"/>
      <c r="H12" s="17"/>
      <c r="I12" s="19"/>
      <c r="J12" s="16"/>
      <c r="K12" s="17"/>
    </row>
    <row r="13" spans="2:11" ht="12" customHeight="1" x14ac:dyDescent="0.25">
      <c r="B13" s="27" t="s">
        <v>11</v>
      </c>
      <c r="C13" s="8" t="s">
        <v>12</v>
      </c>
      <c r="D13" s="30">
        <v>1401</v>
      </c>
      <c r="E13" s="50" t="s">
        <v>1</v>
      </c>
      <c r="F13" s="53">
        <v>37.49</v>
      </c>
      <c r="G13" s="44">
        <f>SUM($D13*F13)</f>
        <v>52523.490000000005</v>
      </c>
      <c r="H13" s="45"/>
      <c r="I13" s="53">
        <v>34</v>
      </c>
      <c r="J13" s="79">
        <f>SUM($D13*I13)</f>
        <v>47634</v>
      </c>
      <c r="K13" s="80"/>
    </row>
    <row r="14" spans="2:11" ht="17.5" customHeight="1" x14ac:dyDescent="0.25">
      <c r="B14" s="28"/>
      <c r="C14" s="8" t="s">
        <v>13</v>
      </c>
      <c r="D14" s="31"/>
      <c r="E14" s="51"/>
      <c r="F14" s="54"/>
      <c r="G14" s="46"/>
      <c r="H14" s="47"/>
      <c r="I14" s="54"/>
      <c r="J14" s="81"/>
      <c r="K14" s="82"/>
    </row>
    <row r="15" spans="2:11" ht="12" customHeight="1" x14ac:dyDescent="0.25">
      <c r="B15" s="29"/>
      <c r="C15" s="9" t="s">
        <v>14</v>
      </c>
      <c r="D15" s="32"/>
      <c r="E15" s="52"/>
      <c r="F15" s="55"/>
      <c r="G15" s="48"/>
      <c r="H15" s="49"/>
      <c r="I15" s="55"/>
      <c r="J15" s="83"/>
      <c r="K15" s="84"/>
    </row>
    <row r="16" spans="2:11" ht="6" customHeight="1" x14ac:dyDescent="0.25">
      <c r="B16" s="7"/>
      <c r="C16" s="3"/>
      <c r="D16" s="4"/>
      <c r="E16" s="5"/>
      <c r="F16" s="11"/>
      <c r="G16" s="2"/>
      <c r="H16" s="6"/>
      <c r="I16" s="11"/>
      <c r="J16" s="2"/>
      <c r="K16" s="6"/>
    </row>
    <row r="17" spans="2:14" ht="6" customHeight="1" x14ac:dyDescent="0.25">
      <c r="B17" s="62"/>
      <c r="C17" s="9"/>
      <c r="D17" s="12"/>
      <c r="E17" s="12"/>
      <c r="F17" s="13"/>
      <c r="G17" s="14"/>
      <c r="H17" s="14"/>
      <c r="I17" s="10"/>
    </row>
    <row r="18" spans="2:14" ht="7.5" customHeight="1" x14ac:dyDescent="0.25">
      <c r="B18" s="26"/>
      <c r="C18" s="22"/>
      <c r="D18" s="22"/>
      <c r="E18" s="22"/>
      <c r="F18" s="22"/>
      <c r="G18" s="22"/>
      <c r="H18" s="26"/>
      <c r="I18" s="10"/>
      <c r="J18" s="1"/>
      <c r="K18" s="1"/>
      <c r="L18" s="1"/>
      <c r="M18" s="1"/>
      <c r="N18" s="1"/>
    </row>
    <row r="19" spans="2:14" x14ac:dyDescent="0.25">
      <c r="B19" s="10"/>
    </row>
  </sheetData>
  <sheetProtection algorithmName="SHA-512" hashValue="0eMlUzJ3IfsY9S39f1RIAf+eV0hZHJpG1tuNdq+717eDr1XykDBtgTDfI9qLvIDXrNQb2CIpAjMHlEywy9RvWg==" saltValue="Q9EKWH7O/ofswqOLprqbpA==" spinCount="100000" sheet="1" selectLockedCells="1" selectUnlockedCells="1"/>
  <mergeCells count="28">
    <mergeCell ref="F2:H5"/>
    <mergeCell ref="I2:K5"/>
    <mergeCell ref="B2:E2"/>
    <mergeCell ref="B3:E3"/>
    <mergeCell ref="B4:E4"/>
    <mergeCell ref="B5:E5"/>
    <mergeCell ref="I6:I7"/>
    <mergeCell ref="J6:K7"/>
    <mergeCell ref="I9:I11"/>
    <mergeCell ref="J9:K11"/>
    <mergeCell ref="I13:I15"/>
    <mergeCell ref="J13:K15"/>
    <mergeCell ref="E6:E7"/>
    <mergeCell ref="B9:B11"/>
    <mergeCell ref="D9:D11"/>
    <mergeCell ref="E9:E11"/>
    <mergeCell ref="F9:F11"/>
    <mergeCell ref="G6:H7"/>
    <mergeCell ref="B13:B15"/>
    <mergeCell ref="D13:D15"/>
    <mergeCell ref="C6:C7"/>
    <mergeCell ref="G9:H11"/>
    <mergeCell ref="E13:E15"/>
    <mergeCell ref="F13:F15"/>
    <mergeCell ref="G13:H15"/>
    <mergeCell ref="B6:B7"/>
    <mergeCell ref="F6:F7"/>
    <mergeCell ref="D6:D7"/>
  </mergeCells>
  <phoneticPr fontId="1" type="noConversion"/>
  <printOptions horizontalCentered="1" verticalCentered="1"/>
  <pageMargins left="0.25" right="0.25" top="0.75" bottom="0.75" header="0.3" footer="0.3"/>
  <pageSetup paperSize="5" scale="8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>ID Dept of Lands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JBruna</dc:creator>
  <cp:lastModifiedBy>Sherry Groeschl</cp:lastModifiedBy>
  <cp:lastPrinted>2016-03-03T23:51:17Z</cp:lastPrinted>
  <dcterms:created xsi:type="dcterms:W3CDTF">2004-02-18T15:49:16Z</dcterms:created>
  <dcterms:modified xsi:type="dcterms:W3CDTF">2021-05-13T23:13:10Z</dcterms:modified>
</cp:coreProperties>
</file>