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B:\Purchasing\Agreements\1-Solicitations\22-229-401358 - Clearwater Roadside Brushing\Tab 6 - Solicitation\RFQ Docs\"/>
    </mc:Choice>
  </mc:AlternateContent>
  <xr:revisionPtr revIDLastSave="0" documentId="13_ncr:1_{558B047C-06C3-4ED6-8720-942759D849D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Sheet1!$A$2:$M$11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9" i="1" l="1"/>
  <c r="Y8" i="1"/>
  <c r="X10" i="1" s="1"/>
  <c r="U9" i="1"/>
  <c r="U8" i="1"/>
  <c r="Q9" i="1"/>
  <c r="Q8" i="1"/>
  <c r="P10" i="1" s="1"/>
  <c r="M9" i="1"/>
  <c r="M8" i="1"/>
  <c r="T10" i="1" l="1"/>
  <c r="L10" i="1"/>
</calcChain>
</file>

<file path=xl/sharedStrings.xml><?xml version="1.0" encoding="utf-8"?>
<sst xmlns="http://schemas.openxmlformats.org/spreadsheetml/2006/main" count="36" uniqueCount="21">
  <si>
    <t>EQUIPMENT</t>
  </si>
  <si>
    <t xml:space="preserve">EQUIPMENT EQUIVALENT </t>
  </si>
  <si>
    <t>Hours</t>
  </si>
  <si>
    <t>ESTIMATED UNIT(S) OF MEASURE</t>
  </si>
  <si>
    <t>PRICE / UNIT OF MEASURE 2022</t>
  </si>
  <si>
    <t>PRICE / UNIT OF MEASURE 2023</t>
  </si>
  <si>
    <t>PRICE / UNIT OF MEASURE 2024</t>
  </si>
  <si>
    <t>Hour</t>
  </si>
  <si>
    <t>TOTAL EXTENDED AMOUNT</t>
  </si>
  <si>
    <t>Total Quote</t>
  </si>
  <si>
    <t>CONTRACT 22-229-01358</t>
  </si>
  <si>
    <t>CLEARWATER ROADSIDE BRUSHING</t>
  </si>
  <si>
    <t>Mechanical Road Brushing</t>
  </si>
  <si>
    <t>Rubber tired/track driven with a rotary head</t>
  </si>
  <si>
    <t>*Transport</t>
  </si>
  <si>
    <t>Mob/Demob</t>
  </si>
  <si>
    <t>QUOTE EVALUATION</t>
  </si>
  <si>
    <t>AMERICAN PIONEERING EXCAVATORS &amp; DRILLING, INC</t>
  </si>
  <si>
    <t>ECKLUND EXCAVATION &amp; DEVELOPMENT, INC</t>
  </si>
  <si>
    <t>HURRICANE INDUSTRIES, LLC</t>
  </si>
  <si>
    <t>PRAIRIE HAULING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</si>
</sst>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4" fillId="0" borderId="0" xfId="0" applyFont="1"/>
    <xf numFmtId="0" fontId="3" fillId="0" borderId="0" xfId="0" applyFont="1" applyBorder="1"/>
    <xf numFmtId="0" fontId="3" fillId="0" borderId="0" xfId="0" applyFont="1"/>
    <xf numFmtId="0" fontId="0" fillId="0" borderId="0" xfId="0" applyFill="1"/>
    <xf numFmtId="0" fontId="4" fillId="0" borderId="0" xfId="0" applyFont="1" applyFill="1"/>
    <xf numFmtId="0" fontId="3" fillId="0" borderId="0" xfId="0" applyFont="1" applyAlignment="1">
      <alignment horizontal="left" vertical="center"/>
    </xf>
    <xf numFmtId="44" fontId="3" fillId="3" borderId="17" xfId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44" fontId="3" fillId="3" borderId="24" xfId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26" xfId="0" applyBorder="1"/>
    <xf numFmtId="44" fontId="3" fillId="3" borderId="31" xfId="1" applyFont="1" applyFill="1" applyBorder="1" applyAlignment="1" applyProtection="1">
      <alignment vertical="center"/>
      <protection locked="0"/>
    </xf>
    <xf numFmtId="44" fontId="3" fillId="3" borderId="32" xfId="1" applyFont="1" applyFill="1" applyBorder="1" applyAlignment="1" applyProtection="1">
      <alignment vertical="center"/>
      <protection locked="0"/>
    </xf>
    <xf numFmtId="44" fontId="3" fillId="3" borderId="33" xfId="1" applyFont="1" applyFill="1" applyBorder="1" applyAlignment="1" applyProtection="1">
      <alignment vertical="center"/>
      <protection locked="0"/>
    </xf>
    <xf numFmtId="0" fontId="0" fillId="0" borderId="9" xfId="0" applyBorder="1"/>
    <xf numFmtId="0" fontId="3" fillId="0" borderId="12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4" fontId="1" fillId="3" borderId="35" xfId="0" applyNumberFormat="1" applyFont="1" applyFill="1" applyBorder="1" applyAlignment="1">
      <alignment horizontal="center" vertical="center"/>
    </xf>
    <xf numFmtId="44" fontId="1" fillId="3" borderId="36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4" fontId="8" fillId="0" borderId="28" xfId="0" applyNumberFormat="1" applyFont="1" applyBorder="1" applyAlignment="1">
      <alignment horizontal="center" vertical="center"/>
    </xf>
    <xf numFmtId="44" fontId="8" fillId="0" borderId="29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11" xfId="0" applyBorder="1"/>
    <xf numFmtId="0" fontId="0" fillId="0" borderId="20" xfId="0" applyBorder="1"/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44" fontId="8" fillId="5" borderId="28" xfId="0" applyNumberFormat="1" applyFont="1" applyFill="1" applyBorder="1" applyAlignment="1">
      <alignment horizontal="center" vertical="center"/>
    </xf>
    <xf numFmtId="44" fontId="8" fillId="5" borderId="29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2"/>
  <sheetViews>
    <sheetView tabSelected="1" zoomScale="85" zoomScaleNormal="85" workbookViewId="0">
      <selection activeCell="P10" sqref="P10:Q10"/>
    </sheetView>
  </sheetViews>
  <sheetFormatPr defaultRowHeight="12.5" x14ac:dyDescent="0.25"/>
  <cols>
    <col min="2" max="2" width="12.7265625" customWidth="1"/>
    <col min="6" max="6" width="4.1796875" customWidth="1"/>
    <col min="7" max="7" width="8.08984375" customWidth="1"/>
    <col min="8" max="8" width="16.08984375" customWidth="1"/>
    <col min="9" max="9" width="0.1796875" customWidth="1"/>
    <col min="10" max="12" width="13.453125" customWidth="1"/>
    <col min="13" max="13" width="16.08984375" customWidth="1"/>
    <col min="14" max="16" width="13.453125" customWidth="1"/>
    <col min="17" max="17" width="16.08984375" customWidth="1"/>
    <col min="18" max="20" width="13.453125" customWidth="1"/>
    <col min="21" max="21" width="16.08984375" customWidth="1"/>
    <col min="22" max="24" width="13.453125" customWidth="1"/>
    <col min="25" max="25" width="16.08984375" customWidth="1"/>
  </cols>
  <sheetData>
    <row r="1" spans="1:25" ht="13.5" customHeight="1" thickBot="1" x14ac:dyDescent="0.3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</row>
    <row r="2" spans="1:25" ht="14.5" customHeight="1" x14ac:dyDescent="0.3">
      <c r="A2" s="83" t="s">
        <v>16</v>
      </c>
      <c r="B2" s="84"/>
      <c r="C2" s="84"/>
      <c r="D2" s="84"/>
      <c r="E2" s="84"/>
      <c r="F2" s="84"/>
      <c r="G2" s="84"/>
      <c r="H2" s="85"/>
      <c r="I2" s="24"/>
      <c r="J2" s="65" t="s">
        <v>17</v>
      </c>
      <c r="K2" s="66"/>
      <c r="L2" s="66"/>
      <c r="M2" s="67"/>
      <c r="N2" s="89" t="s">
        <v>18</v>
      </c>
      <c r="O2" s="90"/>
      <c r="P2" s="90"/>
      <c r="Q2" s="91"/>
      <c r="R2" s="65" t="s">
        <v>19</v>
      </c>
      <c r="S2" s="66"/>
      <c r="T2" s="66"/>
      <c r="U2" s="67"/>
      <c r="V2" s="65" t="s">
        <v>20</v>
      </c>
      <c r="W2" s="66"/>
      <c r="X2" s="66"/>
      <c r="Y2" s="67"/>
    </row>
    <row r="3" spans="1:25" ht="14.5" customHeight="1" x14ac:dyDescent="0.3">
      <c r="A3" s="27"/>
      <c r="B3" s="28"/>
      <c r="C3" s="28"/>
      <c r="D3" s="28"/>
      <c r="E3" s="28"/>
      <c r="F3" s="28"/>
      <c r="G3" s="28"/>
      <c r="H3" s="29"/>
      <c r="I3" s="28"/>
      <c r="J3" s="62"/>
      <c r="K3" s="60"/>
      <c r="L3" s="60"/>
      <c r="M3" s="61"/>
      <c r="N3" s="92"/>
      <c r="O3" s="93"/>
      <c r="P3" s="93"/>
      <c r="Q3" s="94"/>
      <c r="R3" s="62"/>
      <c r="S3" s="60"/>
      <c r="T3" s="60"/>
      <c r="U3" s="61"/>
      <c r="V3" s="62"/>
      <c r="W3" s="60"/>
      <c r="X3" s="60"/>
      <c r="Y3" s="61"/>
    </row>
    <row r="4" spans="1:25" ht="14.5" customHeight="1" x14ac:dyDescent="0.3">
      <c r="A4" s="40" t="s">
        <v>10</v>
      </c>
      <c r="B4" s="41"/>
      <c r="C4" s="41"/>
      <c r="D4" s="41"/>
      <c r="E4" s="41"/>
      <c r="F4" s="41"/>
      <c r="G4" s="41"/>
      <c r="H4" s="42"/>
      <c r="I4" s="25"/>
      <c r="J4" s="62"/>
      <c r="K4" s="60"/>
      <c r="L4" s="60"/>
      <c r="M4" s="61"/>
      <c r="N4" s="92"/>
      <c r="O4" s="93"/>
      <c r="P4" s="93"/>
      <c r="Q4" s="94"/>
      <c r="R4" s="62"/>
      <c r="S4" s="60"/>
      <c r="T4" s="60"/>
      <c r="U4" s="61"/>
      <c r="V4" s="62"/>
      <c r="W4" s="60"/>
      <c r="X4" s="60"/>
      <c r="Y4" s="61"/>
    </row>
    <row r="5" spans="1:25" ht="15.75" customHeight="1" thickBot="1" x14ac:dyDescent="0.35">
      <c r="A5" s="86" t="s">
        <v>11</v>
      </c>
      <c r="B5" s="87"/>
      <c r="C5" s="87"/>
      <c r="D5" s="87"/>
      <c r="E5" s="87"/>
      <c r="F5" s="87"/>
      <c r="G5" s="87"/>
      <c r="H5" s="88"/>
      <c r="I5" s="26"/>
      <c r="J5" s="68"/>
      <c r="K5" s="69"/>
      <c r="L5" s="69"/>
      <c r="M5" s="70"/>
      <c r="N5" s="95"/>
      <c r="O5" s="96"/>
      <c r="P5" s="96"/>
      <c r="Q5" s="97"/>
      <c r="R5" s="68"/>
      <c r="S5" s="69"/>
      <c r="T5" s="69"/>
      <c r="U5" s="70"/>
      <c r="V5" s="68"/>
      <c r="W5" s="69"/>
      <c r="X5" s="69"/>
      <c r="Y5" s="70"/>
    </row>
    <row r="6" spans="1:25" ht="19.5" customHeight="1" x14ac:dyDescent="0.25">
      <c r="A6" s="78" t="s">
        <v>0</v>
      </c>
      <c r="B6" s="79"/>
      <c r="C6" s="80" t="s">
        <v>1</v>
      </c>
      <c r="D6" s="81"/>
      <c r="E6" s="81"/>
      <c r="F6" s="82"/>
      <c r="G6" s="49" t="s">
        <v>3</v>
      </c>
      <c r="H6" s="50"/>
      <c r="I6" s="21"/>
      <c r="J6" s="49" t="s">
        <v>4</v>
      </c>
      <c r="K6" s="49" t="s">
        <v>5</v>
      </c>
      <c r="L6" s="63" t="s">
        <v>6</v>
      </c>
      <c r="M6" s="64" t="s">
        <v>8</v>
      </c>
      <c r="N6" s="49" t="s">
        <v>4</v>
      </c>
      <c r="O6" s="49" t="s">
        <v>5</v>
      </c>
      <c r="P6" s="63" t="s">
        <v>6</v>
      </c>
      <c r="Q6" s="64" t="s">
        <v>8</v>
      </c>
      <c r="R6" s="49" t="s">
        <v>4</v>
      </c>
      <c r="S6" s="49" t="s">
        <v>5</v>
      </c>
      <c r="T6" s="63" t="s">
        <v>6</v>
      </c>
      <c r="U6" s="64" t="s">
        <v>8</v>
      </c>
      <c r="V6" s="49" t="s">
        <v>4</v>
      </c>
      <c r="W6" s="49" t="s">
        <v>5</v>
      </c>
      <c r="X6" s="63" t="s">
        <v>6</v>
      </c>
      <c r="Y6" s="64" t="s">
        <v>8</v>
      </c>
    </row>
    <row r="7" spans="1:25" ht="19.5" customHeight="1" thickBot="1" x14ac:dyDescent="0.3">
      <c r="A7" s="43"/>
      <c r="B7" s="44"/>
      <c r="C7" s="52"/>
      <c r="D7" s="53"/>
      <c r="E7" s="53"/>
      <c r="F7" s="54"/>
      <c r="G7" s="49"/>
      <c r="H7" s="50"/>
      <c r="I7" s="22"/>
      <c r="J7" s="48"/>
      <c r="K7" s="48"/>
      <c r="L7" s="47"/>
      <c r="M7" s="51"/>
      <c r="N7" s="48"/>
      <c r="O7" s="48"/>
      <c r="P7" s="47"/>
      <c r="Q7" s="51"/>
      <c r="R7" s="48"/>
      <c r="S7" s="48"/>
      <c r="T7" s="47"/>
      <c r="U7" s="51"/>
      <c r="V7" s="48"/>
      <c r="W7" s="48"/>
      <c r="X7" s="47"/>
      <c r="Y7" s="51"/>
    </row>
    <row r="8" spans="1:25" ht="37.5" customHeight="1" x14ac:dyDescent="0.25">
      <c r="A8" s="38" t="s">
        <v>12</v>
      </c>
      <c r="B8" s="39"/>
      <c r="C8" s="55" t="s">
        <v>13</v>
      </c>
      <c r="D8" s="56"/>
      <c r="E8" s="56"/>
      <c r="F8" s="57"/>
      <c r="G8" s="14">
        <v>40</v>
      </c>
      <c r="H8" s="14" t="s">
        <v>2</v>
      </c>
      <c r="I8" s="15"/>
      <c r="J8" s="16">
        <v>165</v>
      </c>
      <c r="K8" s="17">
        <v>165</v>
      </c>
      <c r="L8" s="18">
        <v>165</v>
      </c>
      <c r="M8" s="30">
        <f>SUM($G8*J8+$G8*K8+$G8*L8)</f>
        <v>19800</v>
      </c>
      <c r="N8" s="16">
        <v>105</v>
      </c>
      <c r="O8" s="17">
        <v>109</v>
      </c>
      <c r="P8" s="18">
        <v>110</v>
      </c>
      <c r="Q8" s="30">
        <f>SUM($G8*N8+$G8*O8+$G8*P8)</f>
        <v>12960</v>
      </c>
      <c r="R8" s="16">
        <v>559.28</v>
      </c>
      <c r="S8" s="17">
        <v>576.05999999999995</v>
      </c>
      <c r="T8" s="18">
        <v>593.35</v>
      </c>
      <c r="U8" s="30">
        <f>SUM($G8*R8+$G8*S8+$G8*T8)</f>
        <v>69147.599999999991</v>
      </c>
      <c r="V8" s="16">
        <v>170</v>
      </c>
      <c r="W8" s="17">
        <v>170</v>
      </c>
      <c r="X8" s="18">
        <v>170</v>
      </c>
      <c r="Y8" s="30">
        <f>SUM($G8*V8+$G8*W8+$G8*X8)</f>
        <v>20400</v>
      </c>
    </row>
    <row r="9" spans="1:25" ht="37.5" customHeight="1" thickBot="1" x14ac:dyDescent="0.3">
      <c r="A9" s="45" t="s">
        <v>14</v>
      </c>
      <c r="B9" s="46"/>
      <c r="C9" s="58" t="s">
        <v>15</v>
      </c>
      <c r="D9" s="59"/>
      <c r="E9" s="59"/>
      <c r="F9" s="46"/>
      <c r="G9" s="13">
        <v>3</v>
      </c>
      <c r="H9" s="12" t="s">
        <v>7</v>
      </c>
      <c r="I9" s="1"/>
      <c r="J9" s="8">
        <v>125</v>
      </c>
      <c r="K9" s="8">
        <v>125</v>
      </c>
      <c r="L9" s="10">
        <v>125</v>
      </c>
      <c r="M9" s="31">
        <f>SUM($G9*J9+$G9*K9+$G9*L9)</f>
        <v>1125</v>
      </c>
      <c r="N9" s="8">
        <v>100</v>
      </c>
      <c r="O9" s="8">
        <v>109</v>
      </c>
      <c r="P9" s="10">
        <v>110</v>
      </c>
      <c r="Q9" s="31">
        <f>SUM($G9*N9+$G9*O9+$G9*P9)</f>
        <v>957</v>
      </c>
      <c r="R9" s="8">
        <v>559.28</v>
      </c>
      <c r="S9" s="8">
        <v>576.05999999999995</v>
      </c>
      <c r="T9" s="10">
        <v>593.35</v>
      </c>
      <c r="U9" s="31">
        <f>SUM($G9*R9+$G9*S9+$G9*T9)</f>
        <v>5186.07</v>
      </c>
      <c r="V9" s="8">
        <v>175</v>
      </c>
      <c r="W9" s="8">
        <v>175</v>
      </c>
      <c r="X9" s="10">
        <v>175</v>
      </c>
      <c r="Y9" s="31">
        <f>SUM($G9*V9+$G9*W9+$G9*X9)</f>
        <v>1575</v>
      </c>
    </row>
    <row r="10" spans="1:25" ht="37.5" customHeight="1" thickBot="1" x14ac:dyDescent="0.3">
      <c r="A10" s="20"/>
      <c r="B10" s="23"/>
      <c r="C10" s="11"/>
      <c r="D10" s="11"/>
      <c r="E10" s="11"/>
      <c r="F10" s="11"/>
      <c r="G10" s="11"/>
      <c r="H10" s="19"/>
      <c r="I10" s="1"/>
      <c r="J10" s="32" t="s">
        <v>9</v>
      </c>
      <c r="K10" s="32"/>
      <c r="L10" s="33">
        <f>SUM(M8,M9)</f>
        <v>20925</v>
      </c>
      <c r="M10" s="34"/>
      <c r="N10" s="32" t="s">
        <v>9</v>
      </c>
      <c r="O10" s="32"/>
      <c r="P10" s="98">
        <f>SUM(Q8,Q9)</f>
        <v>13917</v>
      </c>
      <c r="Q10" s="99"/>
      <c r="R10" s="32" t="s">
        <v>9</v>
      </c>
      <c r="S10" s="32"/>
      <c r="T10" s="33">
        <f>SUM(U8,U9)</f>
        <v>74333.669999999984</v>
      </c>
      <c r="U10" s="34"/>
      <c r="V10" s="32" t="s">
        <v>9</v>
      </c>
      <c r="W10" s="32"/>
      <c r="X10" s="33">
        <f>SUM(Y8,Y9)</f>
        <v>21975</v>
      </c>
      <c r="Y10" s="34"/>
    </row>
    <row r="11" spans="1:25" ht="7.5" customHeight="1" thickBot="1" x14ac:dyDescent="0.3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7"/>
    </row>
    <row r="12" spans="1:25" ht="19.5" customHeight="1" x14ac:dyDescent="0.25"/>
    <row r="13" spans="1:25" ht="7" customHeight="1" x14ac:dyDescent="0.25"/>
    <row r="14" spans="1:25" ht="17.5" customHeight="1" x14ac:dyDescent="0.25"/>
    <row r="15" spans="1:25" ht="7" customHeight="1" x14ac:dyDescent="0.25"/>
    <row r="16" spans="1:25" ht="67" customHeight="1" x14ac:dyDescent="0.25"/>
    <row r="17" spans="1:19" ht="10" customHeight="1" x14ac:dyDescent="0.25"/>
    <row r="18" spans="1:19" ht="18" customHeight="1" x14ac:dyDescent="0.25">
      <c r="S18" s="9"/>
    </row>
    <row r="19" spans="1:19" ht="18" customHeight="1" x14ac:dyDescent="0.25"/>
    <row r="20" spans="1:19" ht="18.5" customHeight="1" x14ac:dyDescent="0.25"/>
    <row r="21" spans="1:19" ht="17.25" customHeight="1" x14ac:dyDescent="0.25"/>
    <row r="22" spans="1:19" ht="17.5" customHeight="1" x14ac:dyDescent="0.25"/>
    <row r="23" spans="1:19" ht="17.399999999999999" customHeight="1" x14ac:dyDescent="0.25"/>
    <row r="24" spans="1:19" ht="18" customHeight="1" x14ac:dyDescent="0.25"/>
    <row r="25" spans="1:19" ht="17.25" customHeight="1" x14ac:dyDescent="0.25"/>
    <row r="26" spans="1:19" ht="18" customHeight="1" x14ac:dyDescent="0.25"/>
    <row r="27" spans="1:19" ht="20" customHeight="1" x14ac:dyDescent="0.25"/>
    <row r="28" spans="1:19" ht="7.5" customHeight="1" x14ac:dyDescent="0.25"/>
    <row r="29" spans="1:19" ht="18" customHeight="1" x14ac:dyDescent="0.25"/>
    <row r="30" spans="1:19" ht="7.5" customHeight="1" x14ac:dyDescent="0.25"/>
    <row r="31" spans="1:19" s="5" customFormat="1" ht="25.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9" s="2" customFormat="1" ht="6.7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5" s="6" customFormat="1" ht="6.7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5" s="4" customFormat="1" ht="37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5" s="4" customFormat="1" ht="6.7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5" s="7" customFormat="1" ht="40.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5" s="4" customFormat="1" ht="6.75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5" s="4" customFormat="1" ht="24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O38" s="3"/>
    </row>
    <row r="39" spans="1:15" ht="6.75" customHeight="1" x14ac:dyDescent="0.25"/>
    <row r="40" spans="1:15" ht="41.5" customHeight="1" x14ac:dyDescent="0.25"/>
    <row r="41" spans="1:15" ht="6.75" customHeight="1" x14ac:dyDescent="0.25"/>
    <row r="42" spans="1:15" ht="14.25" customHeight="1" x14ac:dyDescent="0.25"/>
  </sheetData>
  <sheetProtection algorithmName="SHA-512" hashValue="Wu/1qd7gYNP6Kk3UNz6OfkGHAumfAtz6djNnbfR8hy1moyvFsR9jOKmjkjXUyhSfLSJSIZL1sSVt+4K+7yUHpA==" saltValue="HXNaic4W1ogZ4qUiRcMjYw==" spinCount="100000" sheet="1" selectLockedCells="1" selectUnlockedCells="1"/>
  <mergeCells count="40">
    <mergeCell ref="M11:Y11"/>
    <mergeCell ref="A2:H2"/>
    <mergeCell ref="A4:H4"/>
    <mergeCell ref="A5:H5"/>
    <mergeCell ref="N10:O10"/>
    <mergeCell ref="P10:Q10"/>
    <mergeCell ref="R10:S10"/>
    <mergeCell ref="T10:U10"/>
    <mergeCell ref="V10:W10"/>
    <mergeCell ref="X10:Y10"/>
    <mergeCell ref="V2:Y5"/>
    <mergeCell ref="V6:V7"/>
    <mergeCell ref="W6:W7"/>
    <mergeCell ref="X6:X7"/>
    <mergeCell ref="Y6:Y7"/>
    <mergeCell ref="R2:U5"/>
    <mergeCell ref="R6:R7"/>
    <mergeCell ref="S6:S7"/>
    <mergeCell ref="T6:T7"/>
    <mergeCell ref="U6:U7"/>
    <mergeCell ref="J2:M5"/>
    <mergeCell ref="N2:Q5"/>
    <mergeCell ref="N6:N7"/>
    <mergeCell ref="O6:O7"/>
    <mergeCell ref="P6:P7"/>
    <mergeCell ref="Q6:Q7"/>
    <mergeCell ref="C6:F7"/>
    <mergeCell ref="C8:F8"/>
    <mergeCell ref="C9:F9"/>
    <mergeCell ref="J10:K10"/>
    <mergeCell ref="L10:M10"/>
    <mergeCell ref="A1:M1"/>
    <mergeCell ref="A8:B8"/>
    <mergeCell ref="A6:B7"/>
    <mergeCell ref="A9:B9"/>
    <mergeCell ref="L6:L7"/>
    <mergeCell ref="J6:J7"/>
    <mergeCell ref="K6:K7"/>
    <mergeCell ref="G6:H7"/>
    <mergeCell ref="M6:M7"/>
  </mergeCells>
  <phoneticPr fontId="2" type="noConversion"/>
  <pageMargins left="0.25" right="0.25" top="0.75" bottom="0.75" header="0.3" footer="0.3"/>
  <pageSetup scale="6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x0066_pr9 xmlns="76b09ec9-8897-42b0-9d09-441327e1a463">2020-10-01T20:25:57+00:00</_x0066_pr9>
    <last_x0020_accessed xmlns="76b09ec9-8897-42b0-9d09-441327e1a463" xsi:nil="true"/>
    <date_x002f_time xmlns="76b09ec9-8897-42b0-9d09-441327e1a463" xsi:nil="true"/>
    <Last_x0020_Modified0 xmlns="76b09ec9-8897-42b0-9d09-441327e1a463" xsi:nil="true"/>
    <Date xmlns="76b09ec9-8897-42b0-9d09-441327e1a46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FA0730F1D71640A2C3F513C6DBA80B" ma:contentTypeVersion="18" ma:contentTypeDescription="Create a new document." ma:contentTypeScope="" ma:versionID="c1f53421a404554fc3bcfa2cdb11b752">
  <xsd:schema xmlns:xsd="http://www.w3.org/2001/XMLSchema" xmlns:xs="http://www.w3.org/2001/XMLSchema" xmlns:p="http://schemas.microsoft.com/office/2006/metadata/properties" xmlns:ns2="76b09ec9-8897-42b0-9d09-441327e1a463" xmlns:ns3="70f41237-efbd-40d4-b99e-b94829b19591" targetNamespace="http://schemas.microsoft.com/office/2006/metadata/properties" ma:root="true" ma:fieldsID="01220ea4605945e5430f176b200b5ae6" ns2:_="" ns3:_="">
    <xsd:import namespace="76b09ec9-8897-42b0-9d09-441327e1a463"/>
    <xsd:import namespace="70f41237-efbd-40d4-b99e-b94829b195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Date" minOccurs="0"/>
                <xsd:element ref="ns2:MediaServiceOCR" minOccurs="0"/>
                <xsd:element ref="ns2:_x0066_pr9" minOccurs="0"/>
                <xsd:element ref="ns2:Last_x0020_Modified0" minOccurs="0"/>
                <xsd:element ref="ns2:date_x002f_time" minOccurs="0"/>
                <xsd:element ref="ns2:last_x0020_accessed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09ec9-8897-42b0-9d09-441327e1a4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Date" ma:index="15" nillable="true" ma:displayName="Date" ma:format="DateTime" ma:internalName="Date">
      <xsd:simpleType>
        <xsd:restriction base="dms:DateTime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x0066_pr9" ma:index="17" nillable="true" ma:displayName="Date and Time" ma:default="[today]" ma:format="DateTime" ma:internalName="_x0066_pr9">
      <xsd:simpleType>
        <xsd:restriction base="dms:DateTime"/>
      </xsd:simpleType>
    </xsd:element>
    <xsd:element name="Last_x0020_Modified0" ma:index="18" nillable="true" ma:displayName="Last Modified" ma:format="DateTime" ma:internalName="Last_x0020_Modified0">
      <xsd:simpleType>
        <xsd:restriction base="dms:DateTime"/>
      </xsd:simpleType>
    </xsd:element>
    <xsd:element name="date_x002f_time" ma:index="19" nillable="true" ma:displayName="date/time" ma:format="DateTime" ma:internalName="date_x002f_time">
      <xsd:simpleType>
        <xsd:restriction base="dms:DateTime"/>
      </xsd:simpleType>
    </xsd:element>
    <xsd:element name="last_x0020_accessed" ma:index="20" nillable="true" ma:displayName="last accessed" ma:format="DateTime" ma:internalName="last_x0020_accessed">
      <xsd:simpleType>
        <xsd:restriction base="dms:DateTime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41237-efbd-40d4-b99e-b94829b1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89EC88-108A-4AF7-816E-E6161A3A3E3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0f41237-efbd-40d4-b99e-b94829b19591"/>
    <ds:schemaRef ds:uri="76b09ec9-8897-42b0-9d09-441327e1a46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80CA1BC-138F-49F8-9A53-1DC7126C27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b09ec9-8897-42b0-9d09-441327e1a463"/>
    <ds:schemaRef ds:uri="70f41237-efbd-40d4-b99e-b94829b195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100EE6-6A80-4CE6-AAFB-334651B195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ID Dept of 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JBruna</dc:creator>
  <cp:lastModifiedBy>Sherry Groeschl</cp:lastModifiedBy>
  <cp:lastPrinted>2019-12-13T20:24:17Z</cp:lastPrinted>
  <dcterms:created xsi:type="dcterms:W3CDTF">2004-02-18T15:49:16Z</dcterms:created>
  <dcterms:modified xsi:type="dcterms:W3CDTF">2022-01-10T20:13:58Z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0x01010025FA0730F1D71640A2C3F513C6DBA80B</vt:lpwstr>
  </property>
</Properties>
</file>