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urchasing\Agreements\1-Solicitations\22-205-371001 Gamlin Lake Mastication\Tab 5 - Bids\"/>
    </mc:Choice>
  </mc:AlternateContent>
  <xr:revisionPtr revIDLastSave="0" documentId="13_ncr:1_{F94E595B-2130-4896-AE0E-4921E9B9866D}" xr6:coauthVersionLast="47" xr6:coauthVersionMax="47" xr10:uidLastSave="{00000000-0000-0000-0000-000000000000}"/>
  <bookViews>
    <workbookView xWindow="3615" yWindow="2250" windowWidth="22620" windowHeight="12915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AE7" i="1"/>
  <c r="P7" i="1"/>
  <c r="AO7" i="1"/>
  <c r="K7" i="1"/>
  <c r="AJ7" i="1"/>
  <c r="Z7" i="1"/>
  <c r="AT7" i="1"/>
  <c r="BS7" i="1"/>
  <c r="BN7" i="1"/>
  <c r="BI7" i="1"/>
  <c r="BD7" i="1"/>
  <c r="AY7" i="1"/>
</calcChain>
</file>

<file path=xl/sharedStrings.xml><?xml version="1.0" encoding="utf-8"?>
<sst xmlns="http://schemas.openxmlformats.org/spreadsheetml/2006/main" count="75" uniqueCount="27">
  <si>
    <t xml:space="preserve">Gamlin Lake Mastication </t>
  </si>
  <si>
    <t>BUREAU OF LAND MGMT- CDA FIELD OFFICE</t>
  </si>
  <si>
    <t>DESCRIPTION</t>
  </si>
  <si>
    <t>NUMBER</t>
  </si>
  <si>
    <t xml:space="preserve">UNIT </t>
  </si>
  <si>
    <t>PRICE PER</t>
  </si>
  <si>
    <t>TOTAL EXTENDED</t>
  </si>
  <si>
    <t>OF UNITS</t>
  </si>
  <si>
    <t>TYPE</t>
  </si>
  <si>
    <t>UNIT</t>
  </si>
  <si>
    <t>AMOUNT</t>
  </si>
  <si>
    <t>Mastication 15x15</t>
  </si>
  <si>
    <t>Acres</t>
  </si>
  <si>
    <t>EVALUATION
ITB 22-205-371001
GAMLIN LAKE MASTICATION</t>
  </si>
  <si>
    <t xml:space="preserve">Selkirk Landwork LLC
Athol ID
</t>
  </si>
  <si>
    <t>Blackburn &amp; Sons LLC
Priest River, ID</t>
  </si>
  <si>
    <t>PRO Inc
Twin Falls, ID</t>
  </si>
  <si>
    <t>C.K. Excavation LLC
Genesee, ID</t>
  </si>
  <si>
    <t>Swedberg Contracting
Nine Mile Falls, WA</t>
  </si>
  <si>
    <t>Precision Forest Management
Fort Jones, CA</t>
  </si>
  <si>
    <t>Kash Trucking LLC
LaPine, OR</t>
  </si>
  <si>
    <t>Mountain View Forestry
Athol. ID</t>
  </si>
  <si>
    <t>Hester Forest Management LLC
Priest River, ID</t>
  </si>
  <si>
    <t>Lohman Helicopter
Lewiston, ID</t>
  </si>
  <si>
    <t>Summit Forests Inc
Ashland, OR</t>
  </si>
  <si>
    <t>Ecklund Excavation &amp; Dev Inc
Troy, ID</t>
  </si>
  <si>
    <t>Hubert Jenneskens Inc
Worley,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</si>
</sst>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4" borderId="1" xfId="0" applyFont="1" applyFill="1" applyBorder="1"/>
    <xf numFmtId="0" fontId="2" fillId="4" borderId="22" xfId="0" applyFont="1" applyFill="1" applyBorder="1"/>
    <xf numFmtId="44" fontId="2" fillId="3" borderId="16" xfId="0" applyNumberFormat="1" applyFont="1" applyFill="1" applyBorder="1" applyAlignment="1" applyProtection="1">
      <alignment horizontal="center" vertical="center"/>
      <protection locked="0"/>
    </xf>
    <xf numFmtId="44" fontId="2" fillId="3" borderId="17" xfId="0" applyNumberFormat="1" applyFont="1" applyFill="1" applyBorder="1" applyAlignment="1" applyProtection="1">
      <alignment horizontal="center" vertical="center"/>
      <protection locked="0"/>
    </xf>
    <xf numFmtId="44" fontId="2" fillId="0" borderId="16" xfId="0" applyNumberFormat="1" applyFont="1" applyBorder="1" applyAlignment="1">
      <alignment horizontal="left" vertical="center"/>
    </xf>
    <xf numFmtId="44" fontId="2" fillId="0" borderId="19" xfId="0" applyNumberFormat="1" applyFont="1" applyBorder="1" applyAlignment="1">
      <alignment horizontal="left" vertical="center"/>
    </xf>
    <xf numFmtId="44" fontId="2" fillId="0" borderId="17" xfId="0" applyNumberFormat="1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8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1" xfId="0" applyFont="1" applyFill="1" applyBorder="1"/>
    <xf numFmtId="0" fontId="2" fillId="4" borderId="21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4" fontId="2" fillId="5" borderId="16" xfId="0" applyNumberFormat="1" applyFont="1" applyFill="1" applyBorder="1" applyAlignment="1" applyProtection="1">
      <alignment horizontal="center" vertical="center"/>
      <protection locked="0"/>
    </xf>
    <xf numFmtId="44" fontId="2" fillId="5" borderId="17" xfId="0" applyNumberFormat="1" applyFont="1" applyFill="1" applyBorder="1" applyAlignment="1" applyProtection="1">
      <alignment horizontal="center" vertical="center"/>
      <protection locked="0"/>
    </xf>
    <xf numFmtId="44" fontId="2" fillId="5" borderId="16" xfId="0" applyNumberFormat="1" applyFont="1" applyFill="1" applyBorder="1" applyAlignment="1">
      <alignment horizontal="left" vertical="center"/>
    </xf>
    <xf numFmtId="44" fontId="2" fillId="5" borderId="19" xfId="0" applyNumberFormat="1" applyFont="1" applyFill="1" applyBorder="1" applyAlignment="1">
      <alignment horizontal="left" vertical="center"/>
    </xf>
    <xf numFmtId="44" fontId="2" fillId="5" borderId="17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sheetPr>
    <pageSetUpPr fitToPage="1"/>
  </sheetPr>
  <dimension ref="A1:BU8"/>
  <sheetViews>
    <sheetView tabSelected="1" topLeftCell="B1" workbookViewId="0">
      <selection activeCell="P7" sqref="P7:R7"/>
    </sheetView>
  </sheetViews>
  <sheetFormatPr defaultColWidth="8.85546875" defaultRowHeight="12.75" x14ac:dyDescent="0.2"/>
  <cols>
    <col min="1" max="1" width="8.85546875" style="1"/>
    <col min="2" max="2" width="9.28515625" style="1" customWidth="1"/>
    <col min="3" max="4" width="8.85546875" style="1"/>
    <col min="5" max="5" width="14.85546875" style="1" customWidth="1"/>
    <col min="6" max="6" width="6" style="1" customWidth="1"/>
    <col min="7" max="7" width="4.28515625" style="1" customWidth="1"/>
    <col min="8" max="8" width="8.85546875" style="1"/>
    <col min="9" max="9" width="9.42578125" style="1" customWidth="1"/>
    <col min="10" max="13" width="8.85546875" style="1"/>
    <col min="14" max="14" width="9.42578125" style="1" customWidth="1"/>
    <col min="15" max="18" width="8.85546875" style="1"/>
    <col min="19" max="19" width="9.42578125" style="1" customWidth="1"/>
    <col min="20" max="23" width="8.85546875" style="1"/>
    <col min="24" max="24" width="9.42578125" style="1" customWidth="1"/>
    <col min="25" max="28" width="8.85546875" style="1"/>
    <col min="29" max="29" width="9.42578125" style="1" customWidth="1"/>
    <col min="30" max="33" width="8.85546875" style="1"/>
    <col min="34" max="34" width="9.42578125" style="1" customWidth="1"/>
    <col min="35" max="38" width="8.85546875" style="1"/>
    <col min="39" max="39" width="9.42578125" style="1" customWidth="1"/>
    <col min="40" max="43" width="8.85546875" style="1"/>
    <col min="44" max="44" width="9.42578125" style="1" customWidth="1"/>
    <col min="45" max="48" width="8.85546875" style="1"/>
    <col min="49" max="49" width="9.42578125" style="1" customWidth="1"/>
    <col min="50" max="53" width="8.85546875" style="1"/>
    <col min="54" max="54" width="9.42578125" style="1" customWidth="1"/>
    <col min="55" max="58" width="8.85546875" style="1"/>
    <col min="59" max="59" width="9.42578125" style="1" customWidth="1"/>
    <col min="60" max="63" width="8.85546875" style="1"/>
    <col min="64" max="64" width="9.42578125" style="1" customWidth="1"/>
    <col min="65" max="68" width="8.85546875" style="1"/>
    <col min="69" max="69" width="9.42578125" style="1" customWidth="1"/>
    <col min="70" max="16384" width="8.85546875" style="1"/>
  </cols>
  <sheetData>
    <row r="1" spans="1:73" ht="15" customHeight="1" x14ac:dyDescent="0.2">
      <c r="A1" s="12" t="s">
        <v>13</v>
      </c>
      <c r="B1" s="13"/>
      <c r="C1" s="13"/>
      <c r="D1" s="13"/>
      <c r="E1" s="13"/>
      <c r="F1" s="13"/>
      <c r="G1" s="13"/>
      <c r="H1" s="13"/>
      <c r="I1" s="12" t="s">
        <v>19</v>
      </c>
      <c r="J1" s="13"/>
      <c r="K1" s="13"/>
      <c r="L1" s="13"/>
      <c r="M1" s="14"/>
      <c r="N1" s="12" t="s">
        <v>20</v>
      </c>
      <c r="O1" s="13"/>
      <c r="P1" s="13"/>
      <c r="Q1" s="13"/>
      <c r="R1" s="14"/>
      <c r="S1" s="12" t="s">
        <v>21</v>
      </c>
      <c r="T1" s="13"/>
      <c r="U1" s="13"/>
      <c r="V1" s="13"/>
      <c r="W1" s="14"/>
      <c r="X1" s="12" t="s">
        <v>22</v>
      </c>
      <c r="Y1" s="13"/>
      <c r="Z1" s="13"/>
      <c r="AA1" s="13"/>
      <c r="AB1" s="14"/>
      <c r="AC1" s="12" t="s">
        <v>23</v>
      </c>
      <c r="AD1" s="13"/>
      <c r="AE1" s="13"/>
      <c r="AF1" s="13"/>
      <c r="AG1" s="14"/>
      <c r="AH1" s="12" t="s">
        <v>24</v>
      </c>
      <c r="AI1" s="13"/>
      <c r="AJ1" s="13"/>
      <c r="AK1" s="13"/>
      <c r="AL1" s="14"/>
      <c r="AM1" s="12" t="s">
        <v>25</v>
      </c>
      <c r="AN1" s="13"/>
      <c r="AO1" s="13"/>
      <c r="AP1" s="13"/>
      <c r="AQ1" s="14"/>
      <c r="AR1" s="12" t="s">
        <v>26</v>
      </c>
      <c r="AS1" s="13"/>
      <c r="AT1" s="13"/>
      <c r="AU1" s="13"/>
      <c r="AV1" s="14"/>
      <c r="AW1" s="12" t="s">
        <v>14</v>
      </c>
      <c r="AX1" s="13"/>
      <c r="AY1" s="13"/>
      <c r="AZ1" s="13"/>
      <c r="BA1" s="14"/>
      <c r="BB1" s="12" t="s">
        <v>15</v>
      </c>
      <c r="BC1" s="13"/>
      <c r="BD1" s="13"/>
      <c r="BE1" s="13"/>
      <c r="BF1" s="14"/>
      <c r="BG1" s="12" t="s">
        <v>16</v>
      </c>
      <c r="BH1" s="13"/>
      <c r="BI1" s="13"/>
      <c r="BJ1" s="13"/>
      <c r="BK1" s="14"/>
      <c r="BL1" s="12" t="s">
        <v>17</v>
      </c>
      <c r="BM1" s="13"/>
      <c r="BN1" s="13"/>
      <c r="BO1" s="13"/>
      <c r="BP1" s="14"/>
      <c r="BQ1" s="12" t="s">
        <v>18</v>
      </c>
      <c r="BR1" s="13"/>
      <c r="BS1" s="13"/>
      <c r="BT1" s="13"/>
      <c r="BU1" s="14"/>
    </row>
    <row r="2" spans="1:73" x14ac:dyDescent="0.2">
      <c r="A2" s="15"/>
      <c r="B2" s="16"/>
      <c r="C2" s="16"/>
      <c r="D2" s="16"/>
      <c r="E2" s="16"/>
      <c r="F2" s="16"/>
      <c r="G2" s="16"/>
      <c r="H2" s="16"/>
      <c r="I2" s="15"/>
      <c r="J2" s="16"/>
      <c r="K2" s="16"/>
      <c r="L2" s="16"/>
      <c r="M2" s="17"/>
      <c r="N2" s="15"/>
      <c r="O2" s="16"/>
      <c r="P2" s="16"/>
      <c r="Q2" s="16"/>
      <c r="R2" s="17"/>
      <c r="S2" s="15"/>
      <c r="T2" s="16"/>
      <c r="U2" s="16"/>
      <c r="V2" s="16"/>
      <c r="W2" s="17"/>
      <c r="X2" s="15"/>
      <c r="Y2" s="16"/>
      <c r="Z2" s="16"/>
      <c r="AA2" s="16"/>
      <c r="AB2" s="17"/>
      <c r="AC2" s="15"/>
      <c r="AD2" s="16"/>
      <c r="AE2" s="16"/>
      <c r="AF2" s="16"/>
      <c r="AG2" s="17"/>
      <c r="AH2" s="15"/>
      <c r="AI2" s="16"/>
      <c r="AJ2" s="16"/>
      <c r="AK2" s="16"/>
      <c r="AL2" s="17"/>
      <c r="AM2" s="15"/>
      <c r="AN2" s="16"/>
      <c r="AO2" s="16"/>
      <c r="AP2" s="16"/>
      <c r="AQ2" s="17"/>
      <c r="AR2" s="15"/>
      <c r="AS2" s="16"/>
      <c r="AT2" s="16"/>
      <c r="AU2" s="16"/>
      <c r="AV2" s="17"/>
      <c r="AW2" s="15"/>
      <c r="AX2" s="16"/>
      <c r="AY2" s="16"/>
      <c r="AZ2" s="16"/>
      <c r="BA2" s="17"/>
      <c r="BB2" s="15"/>
      <c r="BC2" s="16"/>
      <c r="BD2" s="16"/>
      <c r="BE2" s="16"/>
      <c r="BF2" s="17"/>
      <c r="BG2" s="15"/>
      <c r="BH2" s="16"/>
      <c r="BI2" s="16"/>
      <c r="BJ2" s="16"/>
      <c r="BK2" s="17"/>
      <c r="BL2" s="15"/>
      <c r="BM2" s="16"/>
      <c r="BN2" s="16"/>
      <c r="BO2" s="16"/>
      <c r="BP2" s="17"/>
      <c r="BQ2" s="15"/>
      <c r="BR2" s="16"/>
      <c r="BS2" s="16"/>
      <c r="BT2" s="16"/>
      <c r="BU2" s="17"/>
    </row>
    <row r="3" spans="1:73" x14ac:dyDescent="0.2">
      <c r="A3" s="15"/>
      <c r="B3" s="16"/>
      <c r="C3" s="16"/>
      <c r="D3" s="16"/>
      <c r="E3" s="16"/>
      <c r="F3" s="16"/>
      <c r="G3" s="16"/>
      <c r="H3" s="16"/>
      <c r="I3" s="15"/>
      <c r="J3" s="16"/>
      <c r="K3" s="16"/>
      <c r="L3" s="16"/>
      <c r="M3" s="17"/>
      <c r="N3" s="15"/>
      <c r="O3" s="16"/>
      <c r="P3" s="16"/>
      <c r="Q3" s="16"/>
      <c r="R3" s="17"/>
      <c r="S3" s="15"/>
      <c r="T3" s="16"/>
      <c r="U3" s="16"/>
      <c r="V3" s="16"/>
      <c r="W3" s="17"/>
      <c r="X3" s="15"/>
      <c r="Y3" s="16"/>
      <c r="Z3" s="16"/>
      <c r="AA3" s="16"/>
      <c r="AB3" s="17"/>
      <c r="AC3" s="15"/>
      <c r="AD3" s="16"/>
      <c r="AE3" s="16"/>
      <c r="AF3" s="16"/>
      <c r="AG3" s="17"/>
      <c r="AH3" s="15"/>
      <c r="AI3" s="16"/>
      <c r="AJ3" s="16"/>
      <c r="AK3" s="16"/>
      <c r="AL3" s="17"/>
      <c r="AM3" s="15"/>
      <c r="AN3" s="16"/>
      <c r="AO3" s="16"/>
      <c r="AP3" s="16"/>
      <c r="AQ3" s="17"/>
      <c r="AR3" s="15"/>
      <c r="AS3" s="16"/>
      <c r="AT3" s="16"/>
      <c r="AU3" s="16"/>
      <c r="AV3" s="17"/>
      <c r="AW3" s="15"/>
      <c r="AX3" s="16"/>
      <c r="AY3" s="16"/>
      <c r="AZ3" s="16"/>
      <c r="BA3" s="17"/>
      <c r="BB3" s="15"/>
      <c r="BC3" s="16"/>
      <c r="BD3" s="16"/>
      <c r="BE3" s="16"/>
      <c r="BF3" s="17"/>
      <c r="BG3" s="15"/>
      <c r="BH3" s="16"/>
      <c r="BI3" s="16"/>
      <c r="BJ3" s="16"/>
      <c r="BK3" s="17"/>
      <c r="BL3" s="15"/>
      <c r="BM3" s="16"/>
      <c r="BN3" s="16"/>
      <c r="BO3" s="16"/>
      <c r="BP3" s="17"/>
      <c r="BQ3" s="15"/>
      <c r="BR3" s="16"/>
      <c r="BS3" s="16"/>
      <c r="BT3" s="16"/>
      <c r="BU3" s="17"/>
    </row>
    <row r="4" spans="1:73" x14ac:dyDescent="0.2">
      <c r="A4" s="18"/>
      <c r="B4" s="19"/>
      <c r="C4" s="19"/>
      <c r="D4" s="19"/>
      <c r="E4" s="19"/>
      <c r="F4" s="19"/>
      <c r="G4" s="19"/>
      <c r="H4" s="19"/>
      <c r="I4" s="18"/>
      <c r="J4" s="19"/>
      <c r="K4" s="19"/>
      <c r="L4" s="19"/>
      <c r="M4" s="20"/>
      <c r="N4" s="18"/>
      <c r="O4" s="19"/>
      <c r="P4" s="19"/>
      <c r="Q4" s="19"/>
      <c r="R4" s="20"/>
      <c r="S4" s="18"/>
      <c r="T4" s="19"/>
      <c r="U4" s="19"/>
      <c r="V4" s="19"/>
      <c r="W4" s="20"/>
      <c r="X4" s="18"/>
      <c r="Y4" s="19"/>
      <c r="Z4" s="19"/>
      <c r="AA4" s="19"/>
      <c r="AB4" s="20"/>
      <c r="AC4" s="18"/>
      <c r="AD4" s="19"/>
      <c r="AE4" s="19"/>
      <c r="AF4" s="19"/>
      <c r="AG4" s="20"/>
      <c r="AH4" s="18"/>
      <c r="AI4" s="19"/>
      <c r="AJ4" s="19"/>
      <c r="AK4" s="19"/>
      <c r="AL4" s="20"/>
      <c r="AM4" s="18"/>
      <c r="AN4" s="19"/>
      <c r="AO4" s="19"/>
      <c r="AP4" s="19"/>
      <c r="AQ4" s="20"/>
      <c r="AR4" s="18"/>
      <c r="AS4" s="19"/>
      <c r="AT4" s="19"/>
      <c r="AU4" s="19"/>
      <c r="AV4" s="20"/>
      <c r="AW4" s="18"/>
      <c r="AX4" s="19"/>
      <c r="AY4" s="19"/>
      <c r="AZ4" s="19"/>
      <c r="BA4" s="20"/>
      <c r="BB4" s="18"/>
      <c r="BC4" s="19"/>
      <c r="BD4" s="19"/>
      <c r="BE4" s="19"/>
      <c r="BF4" s="20"/>
      <c r="BG4" s="18"/>
      <c r="BH4" s="19"/>
      <c r="BI4" s="19"/>
      <c r="BJ4" s="19"/>
      <c r="BK4" s="20"/>
      <c r="BL4" s="18"/>
      <c r="BM4" s="19"/>
      <c r="BN4" s="19"/>
      <c r="BO4" s="19"/>
      <c r="BP4" s="20"/>
      <c r="BQ4" s="18"/>
      <c r="BR4" s="19"/>
      <c r="BS4" s="19"/>
      <c r="BT4" s="19"/>
      <c r="BU4" s="20"/>
    </row>
    <row r="5" spans="1:73" ht="15" customHeight="1" x14ac:dyDescent="0.2">
      <c r="A5" s="28" t="s">
        <v>1</v>
      </c>
      <c r="B5" s="29"/>
      <c r="C5" s="32" t="s">
        <v>2</v>
      </c>
      <c r="D5" s="33"/>
      <c r="E5" s="34"/>
      <c r="F5" s="38" t="s">
        <v>3</v>
      </c>
      <c r="G5" s="39"/>
      <c r="H5" s="2" t="s">
        <v>4</v>
      </c>
      <c r="I5" s="21" t="s">
        <v>5</v>
      </c>
      <c r="J5" s="22"/>
      <c r="K5" s="23" t="s">
        <v>6</v>
      </c>
      <c r="L5" s="23"/>
      <c r="M5" s="22"/>
      <c r="N5" s="21" t="s">
        <v>5</v>
      </c>
      <c r="O5" s="22"/>
      <c r="P5" s="23" t="s">
        <v>6</v>
      </c>
      <c r="Q5" s="23"/>
      <c r="R5" s="22"/>
      <c r="S5" s="21" t="s">
        <v>5</v>
      </c>
      <c r="T5" s="22"/>
      <c r="U5" s="23" t="s">
        <v>6</v>
      </c>
      <c r="V5" s="23"/>
      <c r="W5" s="22"/>
      <c r="X5" s="21" t="s">
        <v>5</v>
      </c>
      <c r="Y5" s="22"/>
      <c r="Z5" s="23" t="s">
        <v>6</v>
      </c>
      <c r="AA5" s="23"/>
      <c r="AB5" s="22"/>
      <c r="AC5" s="21" t="s">
        <v>5</v>
      </c>
      <c r="AD5" s="22"/>
      <c r="AE5" s="23" t="s">
        <v>6</v>
      </c>
      <c r="AF5" s="23"/>
      <c r="AG5" s="22"/>
      <c r="AH5" s="21" t="s">
        <v>5</v>
      </c>
      <c r="AI5" s="22"/>
      <c r="AJ5" s="23" t="s">
        <v>6</v>
      </c>
      <c r="AK5" s="23"/>
      <c r="AL5" s="22"/>
      <c r="AM5" s="21" t="s">
        <v>5</v>
      </c>
      <c r="AN5" s="22"/>
      <c r="AO5" s="23" t="s">
        <v>6</v>
      </c>
      <c r="AP5" s="23"/>
      <c r="AQ5" s="22"/>
      <c r="AR5" s="21" t="s">
        <v>5</v>
      </c>
      <c r="AS5" s="22"/>
      <c r="AT5" s="23" t="s">
        <v>6</v>
      </c>
      <c r="AU5" s="23"/>
      <c r="AV5" s="22"/>
      <c r="AW5" s="21" t="s">
        <v>5</v>
      </c>
      <c r="AX5" s="22"/>
      <c r="AY5" s="23" t="s">
        <v>6</v>
      </c>
      <c r="AZ5" s="23"/>
      <c r="BA5" s="22"/>
      <c r="BB5" s="21" t="s">
        <v>5</v>
      </c>
      <c r="BC5" s="22"/>
      <c r="BD5" s="23" t="s">
        <v>6</v>
      </c>
      <c r="BE5" s="23"/>
      <c r="BF5" s="22"/>
      <c r="BG5" s="21" t="s">
        <v>5</v>
      </c>
      <c r="BH5" s="22"/>
      <c r="BI5" s="23" t="s">
        <v>6</v>
      </c>
      <c r="BJ5" s="23"/>
      <c r="BK5" s="22"/>
      <c r="BL5" s="21" t="s">
        <v>5</v>
      </c>
      <c r="BM5" s="22"/>
      <c r="BN5" s="23" t="s">
        <v>6</v>
      </c>
      <c r="BO5" s="23"/>
      <c r="BP5" s="22"/>
      <c r="BQ5" s="21" t="s">
        <v>5</v>
      </c>
      <c r="BR5" s="22"/>
      <c r="BS5" s="23" t="s">
        <v>6</v>
      </c>
      <c r="BT5" s="23"/>
      <c r="BU5" s="22"/>
    </row>
    <row r="6" spans="1:73" ht="25.5" customHeight="1" thickBot="1" x14ac:dyDescent="0.25">
      <c r="A6" s="30"/>
      <c r="B6" s="31"/>
      <c r="C6" s="35"/>
      <c r="D6" s="36"/>
      <c r="E6" s="37"/>
      <c r="F6" s="24" t="s">
        <v>7</v>
      </c>
      <c r="G6" s="25"/>
      <c r="H6" s="3" t="s">
        <v>8</v>
      </c>
      <c r="I6" s="24" t="s">
        <v>9</v>
      </c>
      <c r="J6" s="25"/>
      <c r="K6" s="26" t="s">
        <v>10</v>
      </c>
      <c r="L6" s="26"/>
      <c r="M6" s="25"/>
      <c r="N6" s="24" t="s">
        <v>9</v>
      </c>
      <c r="O6" s="25"/>
      <c r="P6" s="26" t="s">
        <v>10</v>
      </c>
      <c r="Q6" s="26"/>
      <c r="R6" s="25"/>
      <c r="S6" s="24" t="s">
        <v>9</v>
      </c>
      <c r="T6" s="25"/>
      <c r="U6" s="26" t="s">
        <v>10</v>
      </c>
      <c r="V6" s="26"/>
      <c r="W6" s="25"/>
      <c r="X6" s="24" t="s">
        <v>9</v>
      </c>
      <c r="Y6" s="25"/>
      <c r="Z6" s="26" t="s">
        <v>10</v>
      </c>
      <c r="AA6" s="26"/>
      <c r="AB6" s="25"/>
      <c r="AC6" s="24" t="s">
        <v>9</v>
      </c>
      <c r="AD6" s="25"/>
      <c r="AE6" s="26" t="s">
        <v>10</v>
      </c>
      <c r="AF6" s="26"/>
      <c r="AG6" s="25"/>
      <c r="AH6" s="24" t="s">
        <v>9</v>
      </c>
      <c r="AI6" s="25"/>
      <c r="AJ6" s="26" t="s">
        <v>10</v>
      </c>
      <c r="AK6" s="26"/>
      <c r="AL6" s="25"/>
      <c r="AM6" s="24" t="s">
        <v>9</v>
      </c>
      <c r="AN6" s="25"/>
      <c r="AO6" s="26" t="s">
        <v>10</v>
      </c>
      <c r="AP6" s="26"/>
      <c r="AQ6" s="25"/>
      <c r="AR6" s="24" t="s">
        <v>9</v>
      </c>
      <c r="AS6" s="25"/>
      <c r="AT6" s="26" t="s">
        <v>10</v>
      </c>
      <c r="AU6" s="26"/>
      <c r="AV6" s="25"/>
      <c r="AW6" s="24" t="s">
        <v>9</v>
      </c>
      <c r="AX6" s="25"/>
      <c r="AY6" s="26" t="s">
        <v>10</v>
      </c>
      <c r="AZ6" s="26"/>
      <c r="BA6" s="25"/>
      <c r="BB6" s="24" t="s">
        <v>9</v>
      </c>
      <c r="BC6" s="25"/>
      <c r="BD6" s="26" t="s">
        <v>10</v>
      </c>
      <c r="BE6" s="26"/>
      <c r="BF6" s="25"/>
      <c r="BG6" s="24" t="s">
        <v>9</v>
      </c>
      <c r="BH6" s="25"/>
      <c r="BI6" s="26" t="s">
        <v>10</v>
      </c>
      <c r="BJ6" s="26"/>
      <c r="BK6" s="25"/>
      <c r="BL6" s="24" t="s">
        <v>9</v>
      </c>
      <c r="BM6" s="25"/>
      <c r="BN6" s="26" t="s">
        <v>10</v>
      </c>
      <c r="BO6" s="26"/>
      <c r="BP6" s="25"/>
      <c r="BQ6" s="24" t="s">
        <v>9</v>
      </c>
      <c r="BR6" s="25"/>
      <c r="BS6" s="26" t="s">
        <v>10</v>
      </c>
      <c r="BT6" s="26"/>
      <c r="BU6" s="25"/>
    </row>
    <row r="7" spans="1:73" ht="27" customHeight="1" thickBot="1" x14ac:dyDescent="0.25">
      <c r="A7" s="43" t="s">
        <v>0</v>
      </c>
      <c r="B7" s="43"/>
      <c r="C7" s="44" t="s">
        <v>11</v>
      </c>
      <c r="D7" s="45"/>
      <c r="E7" s="46"/>
      <c r="F7" s="47">
        <v>103</v>
      </c>
      <c r="G7" s="48"/>
      <c r="H7" s="4" t="s">
        <v>12</v>
      </c>
      <c r="I7" s="49">
        <v>428</v>
      </c>
      <c r="J7" s="50"/>
      <c r="K7" s="51">
        <f>SUM(F7*I7)</f>
        <v>44084</v>
      </c>
      <c r="L7" s="52"/>
      <c r="M7" s="53"/>
      <c r="N7" s="7">
        <v>615</v>
      </c>
      <c r="O7" s="8"/>
      <c r="P7" s="9">
        <f>SUM(F7*N7)</f>
        <v>63345</v>
      </c>
      <c r="Q7" s="10"/>
      <c r="R7" s="11"/>
      <c r="S7" s="7">
        <v>1490</v>
      </c>
      <c r="T7" s="8"/>
      <c r="U7" s="9">
        <f>SUM(F7*S7)</f>
        <v>153470</v>
      </c>
      <c r="V7" s="10"/>
      <c r="W7" s="11"/>
      <c r="X7" s="27">
        <v>1425</v>
      </c>
      <c r="Y7" s="8"/>
      <c r="Z7" s="9">
        <f>SUM(F7*X7)</f>
        <v>146775</v>
      </c>
      <c r="AA7" s="10"/>
      <c r="AB7" s="11"/>
      <c r="AC7" s="7">
        <v>2541.85</v>
      </c>
      <c r="AD7" s="8"/>
      <c r="AE7" s="9">
        <f>SUM(F7*AC7)</f>
        <v>261810.55</v>
      </c>
      <c r="AF7" s="10"/>
      <c r="AG7" s="11"/>
      <c r="AH7" s="7">
        <v>1140</v>
      </c>
      <c r="AI7" s="8"/>
      <c r="AJ7" s="9">
        <f>SUM(F7*AH7)</f>
        <v>117420</v>
      </c>
      <c r="AK7" s="10"/>
      <c r="AL7" s="11"/>
      <c r="AM7" s="27">
        <v>810</v>
      </c>
      <c r="AN7" s="8"/>
      <c r="AO7" s="9">
        <f>SUM(F7*AM7)</f>
        <v>83430</v>
      </c>
      <c r="AP7" s="10"/>
      <c r="AQ7" s="11"/>
      <c r="AR7" s="7">
        <v>900</v>
      </c>
      <c r="AS7" s="8"/>
      <c r="AT7" s="9">
        <f>SUM(F7*AR7)</f>
        <v>92700</v>
      </c>
      <c r="AU7" s="10"/>
      <c r="AV7" s="11"/>
      <c r="AW7" s="7">
        <v>1150</v>
      </c>
      <c r="AX7" s="8"/>
      <c r="AY7" s="9">
        <f>SUM(F7*AW7)</f>
        <v>118450</v>
      </c>
      <c r="AZ7" s="10"/>
      <c r="BA7" s="11"/>
      <c r="BB7" s="7">
        <v>1495</v>
      </c>
      <c r="BC7" s="8"/>
      <c r="BD7" s="9">
        <f>SUM(F7*BB7)</f>
        <v>153985</v>
      </c>
      <c r="BE7" s="10"/>
      <c r="BF7" s="11"/>
      <c r="BG7" s="7">
        <v>1048</v>
      </c>
      <c r="BH7" s="8"/>
      <c r="BI7" s="9">
        <f>SUM(F7*BG7)</f>
        <v>107944</v>
      </c>
      <c r="BJ7" s="10"/>
      <c r="BK7" s="11"/>
      <c r="BL7" s="7">
        <v>1300</v>
      </c>
      <c r="BM7" s="8"/>
      <c r="BN7" s="9">
        <f>SUM(F7*BL7)</f>
        <v>133900</v>
      </c>
      <c r="BO7" s="10"/>
      <c r="BP7" s="11"/>
      <c r="BQ7" s="7">
        <v>950</v>
      </c>
      <c r="BR7" s="8"/>
      <c r="BS7" s="9">
        <f>SUM(F7*BQ7)</f>
        <v>97850</v>
      </c>
      <c r="BT7" s="10"/>
      <c r="BU7" s="11"/>
    </row>
    <row r="8" spans="1:73" ht="7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6"/>
    </row>
  </sheetData>
  <sheetProtection algorithmName="SHA-512" hashValue="L7YXOzmQ1pLRfJIE0AnY5vbuaOvboFBigY3dxxndkovAU7IpOC0dl+mYpj2rjZ6DOuQPZLIgABzJHeAIPPm28w==" saltValue="mKW7nCVn2WuN1yXwCBH7vA==" spinCount="100000" sheet="1" objects="1" scenarios="1" selectLockedCells="1" selectUnlockedCells="1"/>
  <mergeCells count="100">
    <mergeCell ref="AM7:AN7"/>
    <mergeCell ref="AO7:AQ7"/>
    <mergeCell ref="AR1:AV4"/>
    <mergeCell ref="AR5:AS5"/>
    <mergeCell ref="AT5:AV5"/>
    <mergeCell ref="AR6:AS6"/>
    <mergeCell ref="AT6:AV6"/>
    <mergeCell ref="AR7:AS7"/>
    <mergeCell ref="AT7:AV7"/>
    <mergeCell ref="AM1:AQ4"/>
    <mergeCell ref="AM5:AN5"/>
    <mergeCell ref="AO5:AQ5"/>
    <mergeCell ref="AM6:AN6"/>
    <mergeCell ref="AO6:AQ6"/>
    <mergeCell ref="N1:R4"/>
    <mergeCell ref="N5:O5"/>
    <mergeCell ref="P5:R5"/>
    <mergeCell ref="N6:O6"/>
    <mergeCell ref="P6:R6"/>
    <mergeCell ref="S5:T5"/>
    <mergeCell ref="U5:W5"/>
    <mergeCell ref="S6:T6"/>
    <mergeCell ref="U6:W6"/>
    <mergeCell ref="S7:T7"/>
    <mergeCell ref="U7:W7"/>
    <mergeCell ref="A8:W8"/>
    <mergeCell ref="A7:B7"/>
    <mergeCell ref="C7:E7"/>
    <mergeCell ref="F7:G7"/>
    <mergeCell ref="I7:J7"/>
    <mergeCell ref="K7:M7"/>
    <mergeCell ref="N7:O7"/>
    <mergeCell ref="P7:R7"/>
    <mergeCell ref="A5:B6"/>
    <mergeCell ref="I1:M4"/>
    <mergeCell ref="A1:H4"/>
    <mergeCell ref="X1:AB4"/>
    <mergeCell ref="X5:Y5"/>
    <mergeCell ref="Z5:AB5"/>
    <mergeCell ref="X6:Y6"/>
    <mergeCell ref="Z6:AB6"/>
    <mergeCell ref="C5:E6"/>
    <mergeCell ref="F5:G5"/>
    <mergeCell ref="I5:J5"/>
    <mergeCell ref="K5:M5"/>
    <mergeCell ref="F6:G6"/>
    <mergeCell ref="I6:J6"/>
    <mergeCell ref="K6:M6"/>
    <mergeCell ref="S1:W4"/>
    <mergeCell ref="X7:Y7"/>
    <mergeCell ref="Z7:AB7"/>
    <mergeCell ref="AC1:AG4"/>
    <mergeCell ref="AC5:AD5"/>
    <mergeCell ref="AE5:AG5"/>
    <mergeCell ref="AC6:AD6"/>
    <mergeCell ref="AE6:AG6"/>
    <mergeCell ref="AC7:AD7"/>
    <mergeCell ref="AE7:AG7"/>
    <mergeCell ref="AH7:AI7"/>
    <mergeCell ref="AJ7:AL7"/>
    <mergeCell ref="AH1:AL4"/>
    <mergeCell ref="AH5:AI5"/>
    <mergeCell ref="AJ5:AL5"/>
    <mergeCell ref="AH6:AI6"/>
    <mergeCell ref="AJ6:AL6"/>
    <mergeCell ref="AW7:AX7"/>
    <mergeCell ref="AY7:BA7"/>
    <mergeCell ref="BB1:BF4"/>
    <mergeCell ref="BB5:BC5"/>
    <mergeCell ref="BD5:BF5"/>
    <mergeCell ref="BB6:BC6"/>
    <mergeCell ref="BD6:BF6"/>
    <mergeCell ref="BB7:BC7"/>
    <mergeCell ref="BD7:BF7"/>
    <mergeCell ref="AW1:BA4"/>
    <mergeCell ref="AW5:AX5"/>
    <mergeCell ref="AY5:BA5"/>
    <mergeCell ref="AW6:AX6"/>
    <mergeCell ref="AY6:BA6"/>
    <mergeCell ref="BG7:BH7"/>
    <mergeCell ref="BI7:BK7"/>
    <mergeCell ref="BL1:BP4"/>
    <mergeCell ref="BL5:BM5"/>
    <mergeCell ref="BN5:BP5"/>
    <mergeCell ref="BL6:BM6"/>
    <mergeCell ref="BN6:BP6"/>
    <mergeCell ref="BL7:BM7"/>
    <mergeCell ref="BN7:BP7"/>
    <mergeCell ref="BG1:BK4"/>
    <mergeCell ref="BG5:BH5"/>
    <mergeCell ref="BI5:BK5"/>
    <mergeCell ref="BG6:BH6"/>
    <mergeCell ref="BI6:BK6"/>
    <mergeCell ref="BQ7:BR7"/>
    <mergeCell ref="BS7:BU7"/>
    <mergeCell ref="BQ1:BU4"/>
    <mergeCell ref="BQ5:BR5"/>
    <mergeCell ref="BS5:BU5"/>
    <mergeCell ref="BQ6:BR6"/>
    <mergeCell ref="BS6:BU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2021-01-19T16:05:13+00:00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9" ma:contentTypeDescription="Create a new document." ma:contentTypeScope="" ma:versionID="cee146ef1a05b6ffbae92baa3f4e498a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9c240f3263c5a5d7bf2d2d80a119dd1d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6CA8C-CC2C-413C-8AC8-CFF129EB80E0}">
  <ds:schemaRefs>
    <ds:schemaRef ds:uri="http://schemas.microsoft.com/office/2006/metadata/properties"/>
    <ds:schemaRef ds:uri="http://schemas.microsoft.com/office/infopath/2007/PartnerControls"/>
    <ds:schemaRef ds:uri="76b09ec9-8897-42b0-9d09-441327e1a463"/>
  </ds:schemaRefs>
</ds:datastoreItem>
</file>

<file path=customXml/itemProps3.xml><?xml version="1.0" encoding="utf-8"?>
<ds:datastoreItem xmlns:ds="http://schemas.openxmlformats.org/officeDocument/2006/customXml" ds:itemID="{0B19DA6A-92FF-4DF4-9ED2-770946B58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Patsi Shandera</cp:lastModifiedBy>
  <cp:revision/>
  <cp:lastPrinted>2022-02-07T17:56:26Z</cp:lastPrinted>
  <dcterms:created xsi:type="dcterms:W3CDTF">2021-01-19T15:54:38Z</dcterms:created>
  <dcterms:modified xsi:type="dcterms:W3CDTF">2022-03-15T12:36:17Z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