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hillips\Downloads\"/>
    </mc:Choice>
  </mc:AlternateContent>
  <xr:revisionPtr revIDLastSave="0" documentId="8_{3C41B90F-0658-4DB0-94D2-9A0C46474605}" xr6:coauthVersionLast="47" xr6:coauthVersionMax="47" xr10:uidLastSave="{00000000-0000-0000-0000-000000000000}"/>
  <bookViews>
    <workbookView xWindow="30240" yWindow="1440" windowWidth="21600" windowHeight="11325" activeTab="1" xr2:uid="{4F3FC71B-F6B9-4302-BED1-D433EBDFA731}"/>
  </bookViews>
  <sheets>
    <sheet name="Field Data Collection Form" sheetId="1" r:id="rId1"/>
    <sheet name="Tally with removal (WTC tally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0" i="3" l="1"/>
  <c r="M15" i="3"/>
  <c r="M10" i="3"/>
  <c r="H24" i="3"/>
  <c r="H14" i="3"/>
  <c r="H29" i="3"/>
  <c r="H19" i="3"/>
  <c r="C24" i="3"/>
  <c r="C14" i="3"/>
  <c r="C19" i="3"/>
  <c r="L26" i="3"/>
  <c r="K26" i="3"/>
  <c r="J26" i="3"/>
  <c r="I26" i="3"/>
  <c r="H26" i="3"/>
  <c r="G26" i="3"/>
  <c r="F26" i="3"/>
  <c r="E26" i="3"/>
  <c r="D26" i="3"/>
  <c r="C26" i="3"/>
  <c r="L21" i="3"/>
  <c r="K21" i="3"/>
  <c r="J21" i="3"/>
  <c r="I21" i="3"/>
  <c r="H21" i="3"/>
  <c r="G21" i="3"/>
  <c r="F21" i="3"/>
  <c r="E21" i="3"/>
  <c r="D21" i="3"/>
  <c r="C21" i="3"/>
  <c r="L16" i="3"/>
  <c r="K16" i="3"/>
  <c r="J16" i="3"/>
  <c r="I16" i="3"/>
  <c r="H16" i="3"/>
  <c r="G16" i="3"/>
  <c r="F16" i="3"/>
  <c r="E16" i="3"/>
  <c r="D16" i="3"/>
  <c r="C16" i="3"/>
  <c r="L11" i="3"/>
  <c r="K11" i="3"/>
  <c r="J11" i="3"/>
  <c r="I11" i="3"/>
  <c r="H11" i="3"/>
  <c r="G11" i="3"/>
  <c r="F11" i="3"/>
  <c r="E11" i="3"/>
  <c r="D11" i="3"/>
  <c r="C11" i="3"/>
  <c r="L6" i="3"/>
  <c r="K6" i="3"/>
  <c r="J6" i="3"/>
  <c r="I6" i="3"/>
  <c r="H6" i="3"/>
  <c r="G6" i="3"/>
  <c r="F6" i="3"/>
  <c r="E6" i="3"/>
  <c r="D6" i="3"/>
  <c r="C6" i="3"/>
  <c r="H23" i="1"/>
  <c r="C23" i="1"/>
  <c r="H15" i="1"/>
  <c r="C15" i="1"/>
  <c r="H11" i="1"/>
  <c r="C11" i="1"/>
  <c r="H7" i="1"/>
  <c r="C7" i="1"/>
  <c r="L22" i="1"/>
  <c r="K22" i="1"/>
  <c r="J22" i="1"/>
  <c r="I22" i="1"/>
  <c r="H22" i="1"/>
  <c r="G22" i="1"/>
  <c r="F22" i="1"/>
  <c r="E22" i="1"/>
  <c r="D22" i="1"/>
  <c r="C22" i="1"/>
  <c r="L18" i="1"/>
  <c r="K18" i="1"/>
  <c r="J18" i="1"/>
  <c r="I18" i="1"/>
  <c r="H18" i="1"/>
  <c r="G18" i="1"/>
  <c r="F18" i="1"/>
  <c r="E18" i="1"/>
  <c r="D18" i="1"/>
  <c r="L14" i="1"/>
  <c r="K14" i="1"/>
  <c r="J14" i="1"/>
  <c r="I14" i="1"/>
  <c r="H14" i="1"/>
  <c r="G14" i="1"/>
  <c r="F14" i="1"/>
  <c r="E14" i="1"/>
  <c r="D14" i="1"/>
  <c r="C10" i="1"/>
  <c r="L10" i="1"/>
  <c r="K10" i="1"/>
  <c r="J10" i="1"/>
  <c r="I10" i="1"/>
  <c r="H10" i="1"/>
  <c r="G10" i="1"/>
  <c r="F10" i="1"/>
  <c r="E10" i="1"/>
  <c r="D10" i="1"/>
  <c r="C18" i="1"/>
  <c r="C14" i="1"/>
  <c r="C6" i="1"/>
  <c r="L6" i="1"/>
  <c r="K6" i="1"/>
  <c r="J6" i="1"/>
  <c r="I6" i="1"/>
  <c r="H6" i="1"/>
  <c r="G6" i="1"/>
  <c r="F6" i="1"/>
  <c r="E6" i="1"/>
  <c r="D6" i="1"/>
  <c r="H27" i="3" l="1"/>
  <c r="C12" i="3"/>
  <c r="H12" i="3"/>
  <c r="C17" i="3"/>
  <c r="C27" i="3"/>
  <c r="C29" i="3" s="1"/>
  <c r="M25" i="3" s="1"/>
  <c r="H7" i="3"/>
  <c r="H9" i="3" s="1"/>
  <c r="H17" i="3"/>
  <c r="C7" i="3"/>
  <c r="C9" i="3" s="1"/>
  <c r="M5" i="3" l="1"/>
</calcChain>
</file>

<file path=xl/sharedStrings.xml><?xml version="1.0" encoding="utf-8"?>
<sst xmlns="http://schemas.openxmlformats.org/spreadsheetml/2006/main" count="119" uniqueCount="21">
  <si>
    <t>Segment</t>
  </si>
  <si>
    <t>4-11.9"</t>
  </si>
  <si>
    <t>DBH</t>
  </si>
  <si>
    <t>Distance</t>
  </si>
  <si>
    <t>12-19.9"</t>
  </si>
  <si>
    <t>20-27.9"</t>
  </si>
  <si>
    <t>28-35.9"</t>
  </si>
  <si>
    <t>36" and up</t>
  </si>
  <si>
    <t>Weight</t>
  </si>
  <si>
    <t>Tally</t>
  </si>
  <si>
    <t>WTC</t>
  </si>
  <si>
    <t>Total existing</t>
  </si>
  <si>
    <t>Total retained</t>
  </si>
  <si>
    <t>*</t>
  </si>
  <si>
    <t>**</t>
  </si>
  <si>
    <t>꙳</t>
  </si>
  <si>
    <t>0-50'  from OHWM</t>
  </si>
  <si>
    <t>50-75' from OHWM</t>
  </si>
  <si>
    <t>Removed</t>
  </si>
  <si>
    <t>Post Harvest Segment Total</t>
  </si>
  <si>
    <t>1-ex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</si>
</sst>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right"/>
    </xf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0" fontId="0" fillId="0" borderId="0" xfId="0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0" fillId="0" borderId="7" xfId="0" applyNumberFormat="1" applyBorder="1" applyProtection="1"/>
    <xf numFmtId="164" fontId="0" fillId="0" borderId="8" xfId="0" applyNumberFormat="1" applyBorder="1" applyProtection="1"/>
    <xf numFmtId="164" fontId="0" fillId="0" borderId="9" xfId="0" applyNumberFormat="1" applyBorder="1" applyProtection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23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/>
    </xf>
    <xf numFmtId="0" fontId="0" fillId="0" borderId="23" xfId="0" applyBorder="1" applyAlignment="1" applyProtection="1">
      <alignment horizontal="center" wrapText="1"/>
    </xf>
    <xf numFmtId="0" fontId="0" fillId="0" borderId="24" xfId="0" applyBorder="1" applyAlignment="1" applyProtection="1">
      <alignment horizontal="center" wrapText="1"/>
    </xf>
    <xf numFmtId="0" fontId="0" fillId="0" borderId="25" xfId="0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99B43-3C28-493F-B9FE-AACEB5EEAC1C}">
  <dimension ref="A1:M24"/>
  <sheetViews>
    <sheetView workbookViewId="0">
      <selection activeCell="P12" sqref="P12"/>
    </sheetView>
  </sheetViews>
  <sheetFormatPr defaultRowHeight="14.4" x14ac:dyDescent="0.3"/>
  <cols>
    <col min="1" max="1" width="8.6640625" customWidth="1"/>
    <col min="2" max="2" width="12.44140625" bestFit="1" customWidth="1"/>
    <col min="3" max="12" width="10" customWidth="1"/>
    <col min="13" max="13" width="2.77734375" customWidth="1"/>
  </cols>
  <sheetData>
    <row r="1" spans="1:13" ht="15" thickBot="1" x14ac:dyDescent="0.35"/>
    <row r="2" spans="1:13" x14ac:dyDescent="0.3">
      <c r="B2" s="14" t="s">
        <v>3</v>
      </c>
      <c r="C2" s="60" t="s">
        <v>16</v>
      </c>
      <c r="D2" s="61"/>
      <c r="E2" s="61"/>
      <c r="F2" s="61"/>
      <c r="G2" s="62"/>
      <c r="H2" s="60" t="s">
        <v>17</v>
      </c>
      <c r="I2" s="61"/>
      <c r="J2" s="61"/>
      <c r="K2" s="61"/>
      <c r="L2" s="62"/>
    </row>
    <row r="3" spans="1:13" ht="15" thickBot="1" x14ac:dyDescent="0.35">
      <c r="B3" s="15" t="s">
        <v>2</v>
      </c>
      <c r="C3" s="9" t="s">
        <v>1</v>
      </c>
      <c r="D3" s="10" t="s">
        <v>4</v>
      </c>
      <c r="E3" s="10" t="s">
        <v>5</v>
      </c>
      <c r="F3" s="10" t="s">
        <v>6</v>
      </c>
      <c r="G3" s="11" t="s">
        <v>7</v>
      </c>
      <c r="H3" s="9" t="s">
        <v>1</v>
      </c>
      <c r="I3" s="10" t="s">
        <v>4</v>
      </c>
      <c r="J3" s="10" t="s">
        <v>5</v>
      </c>
      <c r="K3" s="10" t="s">
        <v>6</v>
      </c>
      <c r="L3" s="11" t="s">
        <v>7</v>
      </c>
    </row>
    <row r="4" spans="1:13" x14ac:dyDescent="0.3">
      <c r="A4" s="13" t="s">
        <v>0</v>
      </c>
      <c r="B4" s="15" t="s">
        <v>8</v>
      </c>
      <c r="C4" s="3">
        <v>1</v>
      </c>
      <c r="D4" s="2">
        <v>3</v>
      </c>
      <c r="E4" s="2">
        <v>5</v>
      </c>
      <c r="F4" s="2">
        <v>8</v>
      </c>
      <c r="G4" s="4">
        <v>11</v>
      </c>
      <c r="H4" s="3">
        <v>1</v>
      </c>
      <c r="I4" s="2">
        <v>3</v>
      </c>
      <c r="J4" s="2">
        <v>5</v>
      </c>
      <c r="K4" s="2">
        <v>8</v>
      </c>
      <c r="L4" s="4">
        <v>11</v>
      </c>
    </row>
    <row r="5" spans="1:13" ht="33" customHeight="1" x14ac:dyDescent="0.3">
      <c r="A5" s="45"/>
      <c r="B5" s="15" t="s">
        <v>9</v>
      </c>
      <c r="C5" s="5"/>
      <c r="D5" s="1"/>
      <c r="E5" s="1"/>
      <c r="F5" s="1"/>
      <c r="G5" s="6"/>
      <c r="H5" s="5"/>
      <c r="I5" s="1"/>
      <c r="J5" s="1"/>
      <c r="K5" s="1"/>
      <c r="L5" s="6"/>
    </row>
    <row r="6" spans="1:13" ht="24" customHeight="1" thickBot="1" x14ac:dyDescent="0.35">
      <c r="A6" s="45"/>
      <c r="B6" s="16" t="s">
        <v>10</v>
      </c>
      <c r="C6" s="17">
        <f>C5*C4</f>
        <v>0</v>
      </c>
      <c r="D6" s="18">
        <f t="shared" ref="D6:L6" si="0">D5*D4</f>
        <v>0</v>
      </c>
      <c r="E6" s="18">
        <f t="shared" si="0"/>
        <v>0</v>
      </c>
      <c r="F6" s="18">
        <f t="shared" si="0"/>
        <v>0</v>
      </c>
      <c r="G6" s="19">
        <f t="shared" si="0"/>
        <v>0</v>
      </c>
      <c r="H6" s="17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9">
        <f t="shared" si="0"/>
        <v>0</v>
      </c>
    </row>
    <row r="7" spans="1:13" ht="15" customHeight="1" thickBot="1" x14ac:dyDescent="0.35">
      <c r="A7" s="46"/>
      <c r="B7" s="7" t="s">
        <v>11</v>
      </c>
      <c r="C7" s="54">
        <f>C6+D6+E6+F6+G6</f>
        <v>0</v>
      </c>
      <c r="D7" s="55"/>
      <c r="E7" s="55"/>
      <c r="F7" s="55"/>
      <c r="G7" s="12" t="s">
        <v>13</v>
      </c>
      <c r="H7" s="56">
        <f>H6+I6+J6+K6+L6</f>
        <v>0</v>
      </c>
      <c r="I7" s="57"/>
      <c r="J7" s="57"/>
      <c r="K7" s="57"/>
      <c r="L7" s="12" t="s">
        <v>15</v>
      </c>
    </row>
    <row r="8" spans="1:13" ht="15" thickBot="1" x14ac:dyDescent="0.35">
      <c r="A8" s="47"/>
      <c r="B8" s="7" t="s">
        <v>12</v>
      </c>
      <c r="C8" s="48" t="s">
        <v>14</v>
      </c>
      <c r="D8" s="49"/>
      <c r="E8" s="49"/>
      <c r="F8" s="49"/>
      <c r="G8" s="50"/>
      <c r="H8" s="51" t="s">
        <v>15</v>
      </c>
      <c r="I8" s="52"/>
      <c r="J8" s="52"/>
      <c r="K8" s="52"/>
      <c r="L8" s="53"/>
    </row>
    <row r="9" spans="1:13" ht="33" customHeight="1" x14ac:dyDescent="0.3">
      <c r="A9" s="45"/>
      <c r="B9" s="15" t="s">
        <v>9</v>
      </c>
      <c r="C9" s="5"/>
      <c r="D9" s="1"/>
      <c r="E9" s="1"/>
      <c r="F9" s="1"/>
      <c r="G9" s="6"/>
      <c r="H9" s="5"/>
      <c r="I9" s="1"/>
      <c r="J9" s="1"/>
      <c r="K9" s="1"/>
      <c r="L9" s="6"/>
    </row>
    <row r="10" spans="1:13" ht="24" customHeight="1" thickBot="1" x14ac:dyDescent="0.35">
      <c r="A10" s="45"/>
      <c r="B10" s="16" t="s">
        <v>10</v>
      </c>
      <c r="C10" s="17">
        <f>C9*C4</f>
        <v>0</v>
      </c>
      <c r="D10" s="18">
        <f t="shared" ref="D10:L10" si="1">D9*D4</f>
        <v>0</v>
      </c>
      <c r="E10" s="18">
        <f t="shared" si="1"/>
        <v>0</v>
      </c>
      <c r="F10" s="18">
        <f t="shared" si="1"/>
        <v>0</v>
      </c>
      <c r="G10" s="19">
        <f t="shared" si="1"/>
        <v>0</v>
      </c>
      <c r="H10" s="17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0</v>
      </c>
      <c r="L10" s="19">
        <f t="shared" si="1"/>
        <v>0</v>
      </c>
    </row>
    <row r="11" spans="1:13" ht="15" thickBot="1" x14ac:dyDescent="0.35">
      <c r="A11" s="46"/>
      <c r="B11" s="7" t="s">
        <v>11</v>
      </c>
      <c r="C11" s="54">
        <f>C10+D10+E10+F10+G10</f>
        <v>0</v>
      </c>
      <c r="D11" s="55"/>
      <c r="E11" s="55"/>
      <c r="F11" s="55"/>
      <c r="G11" s="12" t="s">
        <v>13</v>
      </c>
      <c r="H11" s="56">
        <f>H10+I10+J10+K10+L10</f>
        <v>0</v>
      </c>
      <c r="I11" s="57"/>
      <c r="J11" s="57"/>
      <c r="K11" s="57"/>
      <c r="L11" s="12" t="s">
        <v>15</v>
      </c>
    </row>
    <row r="12" spans="1:13" ht="14.4" customHeight="1" thickBot="1" x14ac:dyDescent="0.35">
      <c r="A12" s="47"/>
      <c r="B12" s="7" t="s">
        <v>12</v>
      </c>
      <c r="C12" s="48" t="s">
        <v>14</v>
      </c>
      <c r="D12" s="49"/>
      <c r="E12" s="49"/>
      <c r="F12" s="49"/>
      <c r="G12" s="50"/>
      <c r="H12" s="51" t="s">
        <v>15</v>
      </c>
      <c r="I12" s="52"/>
      <c r="J12" s="52"/>
      <c r="K12" s="52"/>
      <c r="L12" s="53"/>
      <c r="M12" s="8"/>
    </row>
    <row r="13" spans="1:13" ht="33" customHeight="1" x14ac:dyDescent="0.3">
      <c r="A13" s="45"/>
      <c r="B13" s="15" t="s">
        <v>9</v>
      </c>
      <c r="C13" s="5"/>
      <c r="D13" s="1"/>
      <c r="E13" s="1"/>
      <c r="F13" s="1"/>
      <c r="G13" s="6"/>
      <c r="H13" s="5"/>
      <c r="I13" s="1"/>
      <c r="J13" s="1"/>
      <c r="K13" s="1"/>
      <c r="L13" s="6"/>
      <c r="M13" s="8"/>
    </row>
    <row r="14" spans="1:13" ht="24" customHeight="1" thickBot="1" x14ac:dyDescent="0.35">
      <c r="A14" s="45"/>
      <c r="B14" s="16" t="s">
        <v>10</v>
      </c>
      <c r="C14" s="17">
        <f>C13*C4</f>
        <v>0</v>
      </c>
      <c r="D14" s="18">
        <f t="shared" ref="D14:L14" si="2">D13*D4</f>
        <v>0</v>
      </c>
      <c r="E14" s="18">
        <f t="shared" si="2"/>
        <v>0</v>
      </c>
      <c r="F14" s="18">
        <f t="shared" si="2"/>
        <v>0</v>
      </c>
      <c r="G14" s="19">
        <f t="shared" si="2"/>
        <v>0</v>
      </c>
      <c r="H14" s="17">
        <f t="shared" si="2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9">
        <f t="shared" si="2"/>
        <v>0</v>
      </c>
    </row>
    <row r="15" spans="1:13" ht="15" thickBot="1" x14ac:dyDescent="0.35">
      <c r="A15" s="46"/>
      <c r="B15" s="7" t="s">
        <v>11</v>
      </c>
      <c r="C15" s="54">
        <f>C14+D14+E14+F14+G14</f>
        <v>0</v>
      </c>
      <c r="D15" s="55"/>
      <c r="E15" s="55"/>
      <c r="F15" s="55"/>
      <c r="G15" s="12" t="s">
        <v>13</v>
      </c>
      <c r="H15" s="56">
        <f>H14+I14+J14+K14+L14</f>
        <v>0</v>
      </c>
      <c r="I15" s="57"/>
      <c r="J15" s="57"/>
      <c r="K15" s="57"/>
      <c r="L15" s="12" t="s">
        <v>15</v>
      </c>
    </row>
    <row r="16" spans="1:13" ht="15" thickBot="1" x14ac:dyDescent="0.35">
      <c r="A16" s="47"/>
      <c r="B16" s="7" t="s">
        <v>12</v>
      </c>
      <c r="C16" s="48" t="s">
        <v>14</v>
      </c>
      <c r="D16" s="49"/>
      <c r="E16" s="49"/>
      <c r="F16" s="49"/>
      <c r="G16" s="50"/>
      <c r="H16" s="51" t="s">
        <v>15</v>
      </c>
      <c r="I16" s="52"/>
      <c r="J16" s="52"/>
      <c r="K16" s="52"/>
      <c r="L16" s="53"/>
    </row>
    <row r="17" spans="1:12" ht="33" customHeight="1" x14ac:dyDescent="0.3">
      <c r="A17" s="45"/>
      <c r="B17" s="15" t="s">
        <v>9</v>
      </c>
      <c r="C17" s="5"/>
      <c r="D17" s="1"/>
      <c r="E17" s="1"/>
      <c r="F17" s="1"/>
      <c r="G17" s="6"/>
      <c r="H17" s="5"/>
      <c r="I17" s="1"/>
      <c r="J17" s="1"/>
      <c r="K17" s="1"/>
      <c r="L17" s="6"/>
    </row>
    <row r="18" spans="1:12" ht="24" customHeight="1" thickBot="1" x14ac:dyDescent="0.35">
      <c r="A18" s="45"/>
      <c r="B18" s="16" t="s">
        <v>10</v>
      </c>
      <c r="C18" s="17">
        <f>C17*C4</f>
        <v>0</v>
      </c>
      <c r="D18" s="18">
        <f t="shared" ref="D18:L18" si="3">D17*D4</f>
        <v>0</v>
      </c>
      <c r="E18" s="18">
        <f t="shared" si="3"/>
        <v>0</v>
      </c>
      <c r="F18" s="18">
        <f t="shared" si="3"/>
        <v>0</v>
      </c>
      <c r="G18" s="19">
        <f t="shared" si="3"/>
        <v>0</v>
      </c>
      <c r="H18" s="17">
        <f t="shared" si="3"/>
        <v>0</v>
      </c>
      <c r="I18" s="18">
        <f t="shared" si="3"/>
        <v>0</v>
      </c>
      <c r="J18" s="18">
        <f t="shared" si="3"/>
        <v>0</v>
      </c>
      <c r="K18" s="18">
        <f t="shared" si="3"/>
        <v>0</v>
      </c>
      <c r="L18" s="19">
        <f t="shared" si="3"/>
        <v>0</v>
      </c>
    </row>
    <row r="19" spans="1:12" ht="15" thickBot="1" x14ac:dyDescent="0.35">
      <c r="A19" s="46"/>
      <c r="B19" s="7" t="s">
        <v>11</v>
      </c>
      <c r="C19" s="58"/>
      <c r="D19" s="55"/>
      <c r="E19" s="55"/>
      <c r="F19" s="55"/>
      <c r="G19" s="12" t="s">
        <v>13</v>
      </c>
      <c r="H19" s="59"/>
      <c r="I19" s="57"/>
      <c r="J19" s="57"/>
      <c r="K19" s="57"/>
      <c r="L19" s="12" t="s">
        <v>15</v>
      </c>
    </row>
    <row r="20" spans="1:12" ht="15" thickBot="1" x14ac:dyDescent="0.35">
      <c r="A20" s="47"/>
      <c r="B20" s="7" t="s">
        <v>12</v>
      </c>
      <c r="C20" s="48" t="s">
        <v>14</v>
      </c>
      <c r="D20" s="49"/>
      <c r="E20" s="49"/>
      <c r="F20" s="49"/>
      <c r="G20" s="50"/>
      <c r="H20" s="51" t="s">
        <v>15</v>
      </c>
      <c r="I20" s="52"/>
      <c r="J20" s="52"/>
      <c r="K20" s="52"/>
      <c r="L20" s="53"/>
    </row>
    <row r="21" spans="1:12" ht="33" customHeight="1" x14ac:dyDescent="0.3">
      <c r="A21" s="45"/>
      <c r="B21" s="15" t="s">
        <v>9</v>
      </c>
      <c r="C21" s="5"/>
      <c r="D21" s="1"/>
      <c r="E21" s="1"/>
      <c r="F21" s="1"/>
      <c r="G21" s="6"/>
      <c r="H21" s="5"/>
      <c r="I21" s="1"/>
      <c r="J21" s="1"/>
      <c r="K21" s="1"/>
      <c r="L21" s="6"/>
    </row>
    <row r="22" spans="1:12" ht="24" customHeight="1" thickBot="1" x14ac:dyDescent="0.35">
      <c r="A22" s="45"/>
      <c r="B22" s="16" t="s">
        <v>10</v>
      </c>
      <c r="C22" s="17">
        <f>C21*C4</f>
        <v>0</v>
      </c>
      <c r="D22" s="18">
        <f t="shared" ref="D22:L22" si="4">D21*D4</f>
        <v>0</v>
      </c>
      <c r="E22" s="18">
        <f t="shared" si="4"/>
        <v>0</v>
      </c>
      <c r="F22" s="18">
        <f t="shared" si="4"/>
        <v>0</v>
      </c>
      <c r="G22" s="19">
        <f t="shared" si="4"/>
        <v>0</v>
      </c>
      <c r="H22" s="17">
        <f t="shared" si="4"/>
        <v>0</v>
      </c>
      <c r="I22" s="18">
        <f t="shared" si="4"/>
        <v>0</v>
      </c>
      <c r="J22" s="18">
        <f t="shared" si="4"/>
        <v>0</v>
      </c>
      <c r="K22" s="18">
        <f t="shared" si="4"/>
        <v>0</v>
      </c>
      <c r="L22" s="19">
        <f t="shared" si="4"/>
        <v>0</v>
      </c>
    </row>
    <row r="23" spans="1:12" ht="15" thickBot="1" x14ac:dyDescent="0.35">
      <c r="A23" s="46"/>
      <c r="B23" s="7" t="s">
        <v>11</v>
      </c>
      <c r="C23" s="54">
        <f>C22+D22+E22+F22+G22</f>
        <v>0</v>
      </c>
      <c r="D23" s="55"/>
      <c r="E23" s="55"/>
      <c r="F23" s="55"/>
      <c r="G23" s="12" t="s">
        <v>13</v>
      </c>
      <c r="H23" s="56">
        <f>H22+I22+J22+K22+L22</f>
        <v>0</v>
      </c>
      <c r="I23" s="57"/>
      <c r="J23" s="57"/>
      <c r="K23" s="57"/>
      <c r="L23" s="12" t="s">
        <v>15</v>
      </c>
    </row>
    <row r="24" spans="1:12" ht="15" thickBot="1" x14ac:dyDescent="0.35">
      <c r="A24" s="47"/>
      <c r="B24" s="7" t="s">
        <v>12</v>
      </c>
      <c r="C24" s="48" t="s">
        <v>14</v>
      </c>
      <c r="D24" s="49"/>
      <c r="E24" s="49"/>
      <c r="F24" s="49"/>
      <c r="G24" s="50"/>
      <c r="H24" s="51" t="s">
        <v>15</v>
      </c>
      <c r="I24" s="52"/>
      <c r="J24" s="52"/>
      <c r="K24" s="52"/>
      <c r="L24" s="53"/>
    </row>
  </sheetData>
  <mergeCells count="27">
    <mergeCell ref="C12:G12"/>
    <mergeCell ref="H12:L12"/>
    <mergeCell ref="A9:A12"/>
    <mergeCell ref="C11:F11"/>
    <mergeCell ref="H11:K11"/>
    <mergeCell ref="C2:G2"/>
    <mergeCell ref="H2:L2"/>
    <mergeCell ref="C8:G8"/>
    <mergeCell ref="A5:A8"/>
    <mergeCell ref="H8:L8"/>
    <mergeCell ref="C7:F7"/>
    <mergeCell ref="H7:K7"/>
    <mergeCell ref="C16:G16"/>
    <mergeCell ref="H16:L16"/>
    <mergeCell ref="A17:A20"/>
    <mergeCell ref="C20:G20"/>
    <mergeCell ref="H20:L20"/>
    <mergeCell ref="A13:A16"/>
    <mergeCell ref="C15:F15"/>
    <mergeCell ref="H15:K15"/>
    <mergeCell ref="C19:F19"/>
    <mergeCell ref="H19:K19"/>
    <mergeCell ref="A21:A24"/>
    <mergeCell ref="C24:G24"/>
    <mergeCell ref="H24:L24"/>
    <mergeCell ref="C23:F23"/>
    <mergeCell ref="H23:K23"/>
  </mergeCells>
  <pageMargins left="0.25" right="0.25" top="0.25" bottom="0.25" header="0.3" footer="0.24"/>
  <pageSetup scale="110" orientation="landscape" horizontalDpi="1200" verticalDpi="1200" r:id="rId1"/>
  <headerFooter scaleWithDoc="0">
    <oddFooter xml:space="preserve">&amp;L
*Must exceed minimum threshold to cut
**Must exceed minimum threshold after harvest&amp;R꙳Must be ≥ 4 and meet regional retention requirment when summed with 0-50'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3FDC1-A8E4-4C86-8633-CEDED71BA15E}">
  <dimension ref="A1:M29"/>
  <sheetViews>
    <sheetView tabSelected="1" workbookViewId="0">
      <selection activeCell="M25" sqref="M25:M29"/>
    </sheetView>
  </sheetViews>
  <sheetFormatPr defaultRowHeight="14.4" x14ac:dyDescent="0.3"/>
  <cols>
    <col min="1" max="1" width="8.6640625" style="20" customWidth="1"/>
    <col min="2" max="2" width="13.5546875" style="20" bestFit="1" customWidth="1"/>
    <col min="3" max="12" width="10" style="20" customWidth="1"/>
    <col min="13" max="13" width="12.5546875" style="20" customWidth="1"/>
    <col min="14" max="16384" width="8.88671875" style="20"/>
  </cols>
  <sheetData>
    <row r="1" spans="1:13" ht="15" thickBot="1" x14ac:dyDescent="0.35"/>
    <row r="2" spans="1:13" x14ac:dyDescent="0.3">
      <c r="B2" s="21" t="s">
        <v>3</v>
      </c>
      <c r="C2" s="63" t="s">
        <v>16</v>
      </c>
      <c r="D2" s="64"/>
      <c r="E2" s="64"/>
      <c r="F2" s="64"/>
      <c r="G2" s="65"/>
      <c r="H2" s="63" t="s">
        <v>17</v>
      </c>
      <c r="I2" s="64"/>
      <c r="J2" s="64"/>
      <c r="K2" s="64"/>
      <c r="L2" s="65"/>
      <c r="M2" s="83" t="s">
        <v>19</v>
      </c>
    </row>
    <row r="3" spans="1:13" ht="15" thickBot="1" x14ac:dyDescent="0.35">
      <c r="B3" s="22" t="s">
        <v>2</v>
      </c>
      <c r="C3" s="23" t="s">
        <v>1</v>
      </c>
      <c r="D3" s="24" t="s">
        <v>4</v>
      </c>
      <c r="E3" s="24" t="s">
        <v>5</v>
      </c>
      <c r="F3" s="24" t="s">
        <v>6</v>
      </c>
      <c r="G3" s="25" t="s">
        <v>7</v>
      </c>
      <c r="H3" s="23" t="s">
        <v>1</v>
      </c>
      <c r="I3" s="24" t="s">
        <v>4</v>
      </c>
      <c r="J3" s="24" t="s">
        <v>5</v>
      </c>
      <c r="K3" s="24" t="s">
        <v>6</v>
      </c>
      <c r="L3" s="25" t="s">
        <v>7</v>
      </c>
      <c r="M3" s="84"/>
    </row>
    <row r="4" spans="1:13" ht="15" thickBot="1" x14ac:dyDescent="0.35">
      <c r="A4" s="26" t="s">
        <v>0</v>
      </c>
      <c r="B4" s="22" t="s">
        <v>8</v>
      </c>
      <c r="C4" s="27">
        <v>1</v>
      </c>
      <c r="D4" s="28">
        <v>3</v>
      </c>
      <c r="E4" s="28">
        <v>5</v>
      </c>
      <c r="F4" s="28">
        <v>8</v>
      </c>
      <c r="G4" s="29">
        <v>11</v>
      </c>
      <c r="H4" s="27">
        <v>1</v>
      </c>
      <c r="I4" s="28">
        <v>3</v>
      </c>
      <c r="J4" s="28">
        <v>5</v>
      </c>
      <c r="K4" s="28">
        <v>8</v>
      </c>
      <c r="L4" s="29">
        <v>11</v>
      </c>
      <c r="M4" s="85"/>
    </row>
    <row r="5" spans="1:13" ht="33" customHeight="1" x14ac:dyDescent="0.3">
      <c r="A5" s="66" t="s">
        <v>20</v>
      </c>
      <c r="B5" s="22" t="s">
        <v>9</v>
      </c>
      <c r="C5" s="30"/>
      <c r="D5" s="31"/>
      <c r="E5" s="31"/>
      <c r="F5" s="31"/>
      <c r="G5" s="32"/>
      <c r="H5" s="30"/>
      <c r="I5" s="31"/>
      <c r="J5" s="31"/>
      <c r="K5" s="31"/>
      <c r="L5" s="32"/>
      <c r="M5" s="86">
        <f>C9+H9</f>
        <v>0</v>
      </c>
    </row>
    <row r="6" spans="1:13" ht="24" customHeight="1" thickBot="1" x14ac:dyDescent="0.35">
      <c r="A6" s="66"/>
      <c r="B6" s="33" t="s">
        <v>10</v>
      </c>
      <c r="C6" s="42">
        <f>C5*C4</f>
        <v>0</v>
      </c>
      <c r="D6" s="43">
        <f t="shared" ref="D6:L6" si="0">D5*D4</f>
        <v>0</v>
      </c>
      <c r="E6" s="43">
        <f t="shared" si="0"/>
        <v>0</v>
      </c>
      <c r="F6" s="43">
        <f t="shared" si="0"/>
        <v>0</v>
      </c>
      <c r="G6" s="44">
        <f t="shared" si="0"/>
        <v>0</v>
      </c>
      <c r="H6" s="42">
        <f t="shared" si="0"/>
        <v>0</v>
      </c>
      <c r="I6" s="43">
        <f t="shared" si="0"/>
        <v>0</v>
      </c>
      <c r="J6" s="43">
        <f t="shared" si="0"/>
        <v>0</v>
      </c>
      <c r="K6" s="43">
        <f t="shared" si="0"/>
        <v>0</v>
      </c>
      <c r="L6" s="44">
        <f t="shared" si="0"/>
        <v>0</v>
      </c>
      <c r="M6" s="81"/>
    </row>
    <row r="7" spans="1:13" ht="15" customHeight="1" thickBot="1" x14ac:dyDescent="0.35">
      <c r="A7" s="67"/>
      <c r="B7" s="34" t="s">
        <v>11</v>
      </c>
      <c r="C7" s="69">
        <f>C6+D6+E6+F6+G6</f>
        <v>0</v>
      </c>
      <c r="D7" s="70"/>
      <c r="E7" s="70"/>
      <c r="F7" s="70"/>
      <c r="G7" s="35" t="s">
        <v>13</v>
      </c>
      <c r="H7" s="71">
        <f>H6+I6+J6+K6+L6</f>
        <v>0</v>
      </c>
      <c r="I7" s="72"/>
      <c r="J7" s="72"/>
      <c r="K7" s="72"/>
      <c r="L7" s="35" t="s">
        <v>15</v>
      </c>
      <c r="M7" s="81"/>
    </row>
    <row r="8" spans="1:13" ht="15" customHeight="1" thickBot="1" x14ac:dyDescent="0.35">
      <c r="A8" s="67"/>
      <c r="B8" s="34" t="s">
        <v>18</v>
      </c>
      <c r="C8" s="36"/>
      <c r="D8" s="37"/>
      <c r="E8" s="37"/>
      <c r="F8" s="37"/>
      <c r="G8" s="35"/>
      <c r="H8" s="38"/>
      <c r="I8" s="39"/>
      <c r="J8" s="39"/>
      <c r="K8" s="39"/>
      <c r="L8" s="35"/>
      <c r="M8" s="81"/>
    </row>
    <row r="9" spans="1:13" ht="15" thickBot="1" x14ac:dyDescent="0.35">
      <c r="A9" s="68"/>
      <c r="B9" s="34" t="s">
        <v>12</v>
      </c>
      <c r="C9" s="79">
        <f>C7-(C8*C4+D8*D4+E8*E4+F8*F4+G8*G4)</f>
        <v>0</v>
      </c>
      <c r="D9" s="74"/>
      <c r="E9" s="74"/>
      <c r="F9" s="74"/>
      <c r="G9" s="35" t="s">
        <v>14</v>
      </c>
      <c r="H9" s="80">
        <f>H7-(H8*H4+I8*I4+J8*J4+K8*K4+L8*L4)</f>
        <v>0</v>
      </c>
      <c r="I9" s="76"/>
      <c r="J9" s="76"/>
      <c r="K9" s="76"/>
      <c r="L9" s="35" t="s">
        <v>15</v>
      </c>
      <c r="M9" s="82"/>
    </row>
    <row r="10" spans="1:13" ht="33" customHeight="1" x14ac:dyDescent="0.3">
      <c r="A10" s="66"/>
      <c r="B10" s="22" t="s">
        <v>9</v>
      </c>
      <c r="C10" s="30"/>
      <c r="D10" s="31"/>
      <c r="E10" s="31"/>
      <c r="F10" s="31"/>
      <c r="G10" s="32"/>
      <c r="H10" s="30"/>
      <c r="I10" s="31"/>
      <c r="J10" s="31"/>
      <c r="K10" s="31"/>
      <c r="L10" s="32"/>
      <c r="M10" s="87">
        <f>C14+H14</f>
        <v>0</v>
      </c>
    </row>
    <row r="11" spans="1:13" ht="24" customHeight="1" thickBot="1" x14ac:dyDescent="0.35">
      <c r="A11" s="66"/>
      <c r="B11" s="33" t="s">
        <v>10</v>
      </c>
      <c r="C11" s="42">
        <f>C10*C4</f>
        <v>0</v>
      </c>
      <c r="D11" s="43">
        <f t="shared" ref="D11:L11" si="1">D10*D4</f>
        <v>0</v>
      </c>
      <c r="E11" s="43">
        <f t="shared" si="1"/>
        <v>0</v>
      </c>
      <c r="F11" s="43">
        <f t="shared" si="1"/>
        <v>0</v>
      </c>
      <c r="G11" s="44">
        <f t="shared" si="1"/>
        <v>0</v>
      </c>
      <c r="H11" s="42">
        <f t="shared" si="1"/>
        <v>0</v>
      </c>
      <c r="I11" s="43">
        <f t="shared" si="1"/>
        <v>0</v>
      </c>
      <c r="J11" s="43">
        <f t="shared" si="1"/>
        <v>0</v>
      </c>
      <c r="K11" s="43">
        <f t="shared" si="1"/>
        <v>0</v>
      </c>
      <c r="L11" s="44">
        <f t="shared" si="1"/>
        <v>0</v>
      </c>
      <c r="M11" s="88"/>
    </row>
    <row r="12" spans="1:13" ht="15" thickBot="1" x14ac:dyDescent="0.35">
      <c r="A12" s="67"/>
      <c r="B12" s="34" t="s">
        <v>11</v>
      </c>
      <c r="C12" s="73">
        <f>C11+D11+E11+F11+G11</f>
        <v>0</v>
      </c>
      <c r="D12" s="74"/>
      <c r="E12" s="74"/>
      <c r="F12" s="74"/>
      <c r="G12" s="35" t="s">
        <v>13</v>
      </c>
      <c r="H12" s="75">
        <f>H11+I11+J11+K11+L11</f>
        <v>0</v>
      </c>
      <c r="I12" s="76"/>
      <c r="J12" s="76"/>
      <c r="K12" s="76"/>
      <c r="L12" s="35" t="s">
        <v>15</v>
      </c>
      <c r="M12" s="88"/>
    </row>
    <row r="13" spans="1:13" ht="15" thickBot="1" x14ac:dyDescent="0.35">
      <c r="A13" s="67"/>
      <c r="B13" s="34" t="s">
        <v>18</v>
      </c>
      <c r="C13" s="36"/>
      <c r="D13" s="37"/>
      <c r="E13" s="37"/>
      <c r="F13" s="37"/>
      <c r="G13" s="35"/>
      <c r="H13" s="38"/>
      <c r="I13" s="39"/>
      <c r="J13" s="39"/>
      <c r="K13" s="39"/>
      <c r="L13" s="35"/>
      <c r="M13" s="88"/>
    </row>
    <row r="14" spans="1:13" ht="14.4" customHeight="1" thickBot="1" x14ac:dyDescent="0.35">
      <c r="A14" s="68"/>
      <c r="B14" s="34" t="s">
        <v>12</v>
      </c>
      <c r="C14" s="79">
        <f>C12-(C13*C4+D13*D4+E13*E4+F13*F4+G13*G4)</f>
        <v>0</v>
      </c>
      <c r="D14" s="74"/>
      <c r="E14" s="74"/>
      <c r="F14" s="74"/>
      <c r="G14" s="35" t="s">
        <v>14</v>
      </c>
      <c r="H14" s="80">
        <f>H12-(H13*H4+I13*I4+J13*J4+K13*K4+L13*L4)</f>
        <v>0</v>
      </c>
      <c r="I14" s="76"/>
      <c r="J14" s="76"/>
      <c r="K14" s="76"/>
      <c r="L14" s="35" t="s">
        <v>15</v>
      </c>
      <c r="M14" s="89"/>
    </row>
    <row r="15" spans="1:13" ht="33" customHeight="1" x14ac:dyDescent="0.3">
      <c r="A15" s="66"/>
      <c r="B15" s="22" t="s">
        <v>9</v>
      </c>
      <c r="C15" s="30"/>
      <c r="D15" s="31"/>
      <c r="E15" s="31"/>
      <c r="F15" s="31"/>
      <c r="G15" s="32"/>
      <c r="H15" s="30"/>
      <c r="I15" s="31"/>
      <c r="J15" s="31"/>
      <c r="K15" s="31"/>
      <c r="L15" s="32"/>
      <c r="M15" s="81">
        <f>C19+H19</f>
        <v>0</v>
      </c>
    </row>
    <row r="16" spans="1:13" ht="24" customHeight="1" thickBot="1" x14ac:dyDescent="0.35">
      <c r="A16" s="66"/>
      <c r="B16" s="33" t="s">
        <v>10</v>
      </c>
      <c r="C16" s="42">
        <f>C15*C4</f>
        <v>0</v>
      </c>
      <c r="D16" s="43">
        <f t="shared" ref="D16:L16" si="2">D15*D4</f>
        <v>0</v>
      </c>
      <c r="E16" s="43">
        <f t="shared" si="2"/>
        <v>0</v>
      </c>
      <c r="F16" s="43">
        <f t="shared" si="2"/>
        <v>0</v>
      </c>
      <c r="G16" s="44">
        <f t="shared" si="2"/>
        <v>0</v>
      </c>
      <c r="H16" s="42">
        <f t="shared" si="2"/>
        <v>0</v>
      </c>
      <c r="I16" s="43">
        <f t="shared" si="2"/>
        <v>0</v>
      </c>
      <c r="J16" s="43">
        <f t="shared" si="2"/>
        <v>0</v>
      </c>
      <c r="K16" s="43">
        <f t="shared" si="2"/>
        <v>0</v>
      </c>
      <c r="L16" s="44">
        <f t="shared" si="2"/>
        <v>0</v>
      </c>
      <c r="M16" s="81"/>
    </row>
    <row r="17" spans="1:13" ht="15" thickBot="1" x14ac:dyDescent="0.35">
      <c r="A17" s="67"/>
      <c r="B17" s="34" t="s">
        <v>11</v>
      </c>
      <c r="C17" s="73">
        <f>C16+D16+E16+F16+G16</f>
        <v>0</v>
      </c>
      <c r="D17" s="74"/>
      <c r="E17" s="74"/>
      <c r="F17" s="74"/>
      <c r="G17" s="35" t="s">
        <v>13</v>
      </c>
      <c r="H17" s="75">
        <f>H16+I16+J16+K16+L16</f>
        <v>0</v>
      </c>
      <c r="I17" s="76"/>
      <c r="J17" s="76"/>
      <c r="K17" s="76"/>
      <c r="L17" s="35" t="s">
        <v>15</v>
      </c>
      <c r="M17" s="81"/>
    </row>
    <row r="18" spans="1:13" ht="15" thickBot="1" x14ac:dyDescent="0.35">
      <c r="A18" s="67"/>
      <c r="B18" s="34" t="s">
        <v>18</v>
      </c>
      <c r="C18" s="36"/>
      <c r="D18" s="37"/>
      <c r="E18" s="37"/>
      <c r="F18" s="37"/>
      <c r="G18" s="35"/>
      <c r="H18" s="38"/>
      <c r="I18" s="39"/>
      <c r="J18" s="39"/>
      <c r="K18" s="39"/>
      <c r="L18" s="35"/>
      <c r="M18" s="81"/>
    </row>
    <row r="19" spans="1:13" ht="15" thickBot="1" x14ac:dyDescent="0.35">
      <c r="A19" s="68"/>
      <c r="B19" s="34" t="s">
        <v>12</v>
      </c>
      <c r="C19" s="79">
        <f>C17-(C18*C4+D18*D4+E18*E4+F18*F4+G18*G4)</f>
        <v>0</v>
      </c>
      <c r="D19" s="74"/>
      <c r="E19" s="74"/>
      <c r="F19" s="74"/>
      <c r="G19" s="35" t="s">
        <v>14</v>
      </c>
      <c r="H19" s="80">
        <f>H17-(H18*H4+I18*I4+J18*J4+K18*K4+L18*L4)</f>
        <v>0</v>
      </c>
      <c r="I19" s="76"/>
      <c r="J19" s="76"/>
      <c r="K19" s="76"/>
      <c r="L19" s="35" t="s">
        <v>15</v>
      </c>
      <c r="M19" s="81"/>
    </row>
    <row r="20" spans="1:13" ht="33" customHeight="1" x14ac:dyDescent="0.3">
      <c r="A20" s="66"/>
      <c r="B20" s="22" t="s">
        <v>9</v>
      </c>
      <c r="C20" s="30"/>
      <c r="D20" s="31"/>
      <c r="E20" s="31"/>
      <c r="F20" s="31"/>
      <c r="G20" s="32"/>
      <c r="H20" s="30"/>
      <c r="I20" s="31"/>
      <c r="J20" s="31"/>
      <c r="K20" s="31"/>
      <c r="L20" s="32"/>
      <c r="M20" s="86">
        <f>C24+H24</f>
        <v>0</v>
      </c>
    </row>
    <row r="21" spans="1:13" ht="24" customHeight="1" thickBot="1" x14ac:dyDescent="0.35">
      <c r="A21" s="66"/>
      <c r="B21" s="33" t="s">
        <v>10</v>
      </c>
      <c r="C21" s="42">
        <f>C20*C4</f>
        <v>0</v>
      </c>
      <c r="D21" s="43">
        <f t="shared" ref="D21:L21" si="3">D20*D4</f>
        <v>0</v>
      </c>
      <c r="E21" s="43">
        <f t="shared" si="3"/>
        <v>0</v>
      </c>
      <c r="F21" s="43">
        <f t="shared" si="3"/>
        <v>0</v>
      </c>
      <c r="G21" s="44">
        <f t="shared" si="3"/>
        <v>0</v>
      </c>
      <c r="H21" s="42">
        <f t="shared" si="3"/>
        <v>0</v>
      </c>
      <c r="I21" s="43">
        <f t="shared" si="3"/>
        <v>0</v>
      </c>
      <c r="J21" s="43">
        <f t="shared" si="3"/>
        <v>0</v>
      </c>
      <c r="K21" s="43">
        <f t="shared" si="3"/>
        <v>0</v>
      </c>
      <c r="L21" s="44">
        <f t="shared" si="3"/>
        <v>0</v>
      </c>
      <c r="M21" s="81"/>
    </row>
    <row r="22" spans="1:13" ht="15" thickBot="1" x14ac:dyDescent="0.35">
      <c r="A22" s="67"/>
      <c r="B22" s="34" t="s">
        <v>11</v>
      </c>
      <c r="C22" s="77"/>
      <c r="D22" s="70"/>
      <c r="E22" s="70"/>
      <c r="F22" s="70"/>
      <c r="G22" s="35" t="s">
        <v>13</v>
      </c>
      <c r="H22" s="78"/>
      <c r="I22" s="72"/>
      <c r="J22" s="72"/>
      <c r="K22" s="72"/>
      <c r="L22" s="35" t="s">
        <v>15</v>
      </c>
      <c r="M22" s="81"/>
    </row>
    <row r="23" spans="1:13" ht="15" thickBot="1" x14ac:dyDescent="0.35">
      <c r="A23" s="67"/>
      <c r="B23" s="34" t="s">
        <v>18</v>
      </c>
      <c r="C23" s="40"/>
      <c r="D23" s="37"/>
      <c r="E23" s="37"/>
      <c r="F23" s="37"/>
      <c r="G23" s="35"/>
      <c r="H23" s="41"/>
      <c r="I23" s="39"/>
      <c r="J23" s="39"/>
      <c r="K23" s="39"/>
      <c r="L23" s="35"/>
      <c r="M23" s="81"/>
    </row>
    <row r="24" spans="1:13" ht="15" thickBot="1" x14ac:dyDescent="0.35">
      <c r="A24" s="68"/>
      <c r="B24" s="34" t="s">
        <v>12</v>
      </c>
      <c r="C24" s="79">
        <f>C22-(C23*C4+D23*D4+E23*E4+F23*F4+G23*G4)</f>
        <v>0</v>
      </c>
      <c r="D24" s="74"/>
      <c r="E24" s="74"/>
      <c r="F24" s="74"/>
      <c r="G24" s="35" t="s">
        <v>14</v>
      </c>
      <c r="H24" s="80">
        <f>H22-(H23*H4+I23*I4+J23*J4+K23*K4+L23*L4)</f>
        <v>0</v>
      </c>
      <c r="I24" s="76"/>
      <c r="J24" s="76"/>
      <c r="K24" s="76"/>
      <c r="L24" s="35" t="s">
        <v>15</v>
      </c>
      <c r="M24" s="82"/>
    </row>
    <row r="25" spans="1:13" ht="33" customHeight="1" x14ac:dyDescent="0.3">
      <c r="A25" s="66"/>
      <c r="B25" s="22" t="s">
        <v>9</v>
      </c>
      <c r="C25" s="30"/>
      <c r="D25" s="31"/>
      <c r="E25" s="31"/>
      <c r="F25" s="31"/>
      <c r="G25" s="32"/>
      <c r="H25" s="30"/>
      <c r="I25" s="31"/>
      <c r="J25" s="31"/>
      <c r="K25" s="31"/>
      <c r="L25" s="32"/>
      <c r="M25" s="81">
        <f>C29+H29</f>
        <v>0</v>
      </c>
    </row>
    <row r="26" spans="1:13" ht="24" customHeight="1" thickBot="1" x14ac:dyDescent="0.35">
      <c r="A26" s="66"/>
      <c r="B26" s="33" t="s">
        <v>10</v>
      </c>
      <c r="C26" s="42">
        <f>C25*C4</f>
        <v>0</v>
      </c>
      <c r="D26" s="43">
        <f t="shared" ref="D26:L26" si="4">D25*D4</f>
        <v>0</v>
      </c>
      <c r="E26" s="43">
        <f t="shared" si="4"/>
        <v>0</v>
      </c>
      <c r="F26" s="43">
        <f t="shared" si="4"/>
        <v>0</v>
      </c>
      <c r="G26" s="44">
        <f t="shared" si="4"/>
        <v>0</v>
      </c>
      <c r="H26" s="42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4">
        <f t="shared" si="4"/>
        <v>0</v>
      </c>
      <c r="M26" s="81"/>
    </row>
    <row r="27" spans="1:13" ht="15" thickBot="1" x14ac:dyDescent="0.35">
      <c r="A27" s="67"/>
      <c r="B27" s="34" t="s">
        <v>11</v>
      </c>
      <c r="C27" s="73">
        <f>C26+D26+E26+F26+G26</f>
        <v>0</v>
      </c>
      <c r="D27" s="74"/>
      <c r="E27" s="74"/>
      <c r="F27" s="74"/>
      <c r="G27" s="35" t="s">
        <v>13</v>
      </c>
      <c r="H27" s="75">
        <f>H26+I26+J26+K26+L26</f>
        <v>0</v>
      </c>
      <c r="I27" s="76"/>
      <c r="J27" s="76"/>
      <c r="K27" s="76"/>
      <c r="L27" s="35" t="s">
        <v>15</v>
      </c>
      <c r="M27" s="81"/>
    </row>
    <row r="28" spans="1:13" ht="15" thickBot="1" x14ac:dyDescent="0.35">
      <c r="A28" s="67"/>
      <c r="B28" s="34" t="s">
        <v>18</v>
      </c>
      <c r="C28" s="36"/>
      <c r="D28" s="37"/>
      <c r="E28" s="37"/>
      <c r="F28" s="37"/>
      <c r="G28" s="35"/>
      <c r="H28" s="38"/>
      <c r="I28" s="39"/>
      <c r="J28" s="39"/>
      <c r="K28" s="39"/>
      <c r="L28" s="35"/>
      <c r="M28" s="81"/>
    </row>
    <row r="29" spans="1:13" ht="15" thickBot="1" x14ac:dyDescent="0.35">
      <c r="A29" s="68"/>
      <c r="B29" s="34" t="s">
        <v>12</v>
      </c>
      <c r="C29" s="79">
        <f>C27-(C28*C4+D28*D4+E28*E4+F28*F4+G28*G4)</f>
        <v>0</v>
      </c>
      <c r="D29" s="74"/>
      <c r="E29" s="74"/>
      <c r="F29" s="74"/>
      <c r="G29" s="35" t="s">
        <v>14</v>
      </c>
      <c r="H29" s="80">
        <f>H27-(H28*H4+I28*I4+J28*J4+K28*K4+L28*L4)</f>
        <v>0</v>
      </c>
      <c r="I29" s="76"/>
      <c r="J29" s="76"/>
      <c r="K29" s="76"/>
      <c r="L29" s="35" t="s">
        <v>15</v>
      </c>
      <c r="M29" s="82"/>
    </row>
  </sheetData>
  <sheetProtection algorithmName="SHA-512" hashValue="JRrpR8sZBaGZJbzb/Nk9VNf1VeYahyCn+n64/CQw4/JNDVQzH1yk+AmV9IHtSdGp47CyXfVB0KB4Ge7Ormg2Iw==" saltValue="Eg1tQXdfPQ1Oyt2C34BTuw==" spinCount="100000" sheet="1" objects="1" scenarios="1"/>
  <mergeCells count="33">
    <mergeCell ref="M2:M4"/>
    <mergeCell ref="M5:M9"/>
    <mergeCell ref="M10:M14"/>
    <mergeCell ref="M15:M19"/>
    <mergeCell ref="M20:M24"/>
    <mergeCell ref="M25:M29"/>
    <mergeCell ref="C24:F24"/>
    <mergeCell ref="H24:K24"/>
    <mergeCell ref="C29:F29"/>
    <mergeCell ref="H29:K29"/>
    <mergeCell ref="A20:A24"/>
    <mergeCell ref="C22:F22"/>
    <mergeCell ref="H22:K22"/>
    <mergeCell ref="A25:A29"/>
    <mergeCell ref="C27:F27"/>
    <mergeCell ref="H27:K27"/>
    <mergeCell ref="A10:A14"/>
    <mergeCell ref="C12:F12"/>
    <mergeCell ref="H12:K12"/>
    <mergeCell ref="A15:A19"/>
    <mergeCell ref="C17:F17"/>
    <mergeCell ref="H17:K17"/>
    <mergeCell ref="C14:F14"/>
    <mergeCell ref="H14:K14"/>
    <mergeCell ref="C19:F19"/>
    <mergeCell ref="H19:K19"/>
    <mergeCell ref="C2:G2"/>
    <mergeCell ref="H2:L2"/>
    <mergeCell ref="A5:A9"/>
    <mergeCell ref="C7:F7"/>
    <mergeCell ref="H7:K7"/>
    <mergeCell ref="C9:F9"/>
    <mergeCell ref="H9:K9"/>
  </mergeCells>
  <pageMargins left="0.25" right="0.25" top="0.25" bottom="0.25" header="0.3" footer="0.24"/>
  <pageSetup scale="110" orientation="landscape" horizontalDpi="1200" verticalDpi="1200" r:id="rId1"/>
  <headerFooter scaleWithDoc="0">
    <oddFooter xml:space="preserve">&amp;L
*Must exceed minimum threshold to cut
**Must exceed minimum threshold after harvest&amp;R꙳Must be ≥ 4 and meet regional retention requirment when summed with 0-50'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Field Data Collection Form</vt:lpstr>
      <vt:lpstr>Tally with removal (WTC tally)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Adrienne Morrow</dc:creator>
  <cp:lastModifiedBy>Scott Phillips</cp:lastModifiedBy>
  <cp:lastPrinted>2022-04-22T16:35:51Z</cp:lastPrinted>
  <dcterms:created xsi:type="dcterms:W3CDTF">2022-03-24T16:34:53Z</dcterms:created>
  <dcterms:modified xsi:type="dcterms:W3CDTF">2022-07-15T15:57:43Z</dcterms:modified>
</cp:coreProperties>
</file>