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LUMA EVENT 239 - GNA Concentrated Piling 2\Tab 5 - Bids Received\"/>
    </mc:Choice>
  </mc:AlternateContent>
  <xr:revisionPtr revIDLastSave="0" documentId="13_ncr:1_{ACEDC9E2-D8E7-4CCE-AAB6-03EC3DCCDE70}" xr6:coauthVersionLast="47" xr6:coauthVersionMax="47" xr10:uidLastSave="{00000000-0000-0000-0000-000000000000}"/>
  <bookViews>
    <workbookView xWindow="-108" yWindow="-108" windowWidth="20376" windowHeight="12216" xr2:uid="{52F1AB2B-749C-4D49-A166-0AE7F9A8A4D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AA8" i="1"/>
  <c r="Q8" i="1"/>
  <c r="L8" i="1"/>
</calcChain>
</file>

<file path=xl/sharedStrings.xml><?xml version="1.0" encoding="utf-8"?>
<sst xmlns="http://schemas.openxmlformats.org/spreadsheetml/2006/main" count="33" uniqueCount="20">
  <si>
    <t>CONTRACT NO 24-205-041008</t>
  </si>
  <si>
    <t>Concentrated Excavator Piling</t>
  </si>
  <si>
    <t>IDHAO PANHANDLE</t>
  </si>
  <si>
    <t>DESCRIPTION</t>
  </si>
  <si>
    <t>NUMBER</t>
  </si>
  <si>
    <t xml:space="preserve">UNIT </t>
  </si>
  <si>
    <t>PRICE PER</t>
  </si>
  <si>
    <t>TOTAL EXTENDED</t>
  </si>
  <si>
    <t>NATIONAL FOREST</t>
  </si>
  <si>
    <t>OF UNITS</t>
  </si>
  <si>
    <t>TYPE</t>
  </si>
  <si>
    <t>UNIT</t>
  </si>
  <si>
    <t>AMOUNT</t>
  </si>
  <si>
    <t xml:space="preserve">Excavator Piling </t>
  </si>
  <si>
    <t>Acres</t>
  </si>
  <si>
    <t>QUOTE EVALUATION</t>
  </si>
  <si>
    <t>Altered Aspects, LLC</t>
  </si>
  <si>
    <t>Hubert Jesseskens, Inc</t>
  </si>
  <si>
    <t>Mountain View Forestry</t>
  </si>
  <si>
    <t>Staton Forestry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</si>
</sst>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4" fontId="2" fillId="3" borderId="24" xfId="0" applyNumberFormat="1" applyFont="1" applyFill="1" applyBorder="1" applyAlignment="1" applyProtection="1">
      <alignment horizontal="center" vertical="center"/>
      <protection locked="0"/>
    </xf>
    <xf numFmtId="44" fontId="2" fillId="3" borderId="21" xfId="0" applyNumberFormat="1" applyFont="1" applyFill="1" applyBorder="1" applyAlignment="1" applyProtection="1">
      <alignment horizontal="center" vertical="center"/>
      <protection locked="0"/>
    </xf>
    <xf numFmtId="44" fontId="2" fillId="0" borderId="19" xfId="0" applyNumberFormat="1" applyFont="1" applyBorder="1" applyAlignment="1">
      <alignment horizontal="left" vertical="center"/>
    </xf>
    <xf numFmtId="44" fontId="2" fillId="0" borderId="20" xfId="0" applyNumberFormat="1" applyFont="1" applyBorder="1" applyAlignment="1">
      <alignment horizontal="left" vertical="center"/>
    </xf>
    <xf numFmtId="44" fontId="2" fillId="0" borderId="25" xfId="0" applyNumberFormat="1" applyFont="1" applyBorder="1" applyAlignment="1">
      <alignment horizontal="left" vertical="center"/>
    </xf>
    <xf numFmtId="44" fontId="2" fillId="4" borderId="19" xfId="0" applyNumberFormat="1" applyFont="1" applyFill="1" applyBorder="1" applyAlignment="1">
      <alignment horizontal="left" vertical="center"/>
    </xf>
    <xf numFmtId="44" fontId="2" fillId="4" borderId="20" xfId="0" applyNumberFormat="1" applyFont="1" applyFill="1" applyBorder="1" applyAlignment="1">
      <alignment horizontal="left" vertical="center"/>
    </xf>
    <xf numFmtId="44" fontId="2" fillId="4" borderId="2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dimension ref="B1:AC15"/>
  <sheetViews>
    <sheetView tabSelected="1" workbookViewId="0">
      <selection activeCell="Q8" sqref="Q8:S8"/>
    </sheetView>
  </sheetViews>
  <sheetFormatPr defaultColWidth="8.88671875" defaultRowHeight="13.2" x14ac:dyDescent="0.25"/>
  <cols>
    <col min="1" max="1" width="2.88671875" style="1" customWidth="1"/>
    <col min="2" max="2" width="8.88671875" style="1"/>
    <col min="3" max="3" width="9.33203125" style="1" customWidth="1"/>
    <col min="4" max="5" width="8.88671875" style="1"/>
    <col min="6" max="6" width="14.88671875" style="1" customWidth="1"/>
    <col min="7" max="7" width="6" style="1" customWidth="1"/>
    <col min="8" max="8" width="4.33203125" style="1" customWidth="1"/>
    <col min="9" max="9" width="9.44140625" style="1" customWidth="1"/>
    <col min="10" max="10" width="8.33203125" style="1" customWidth="1"/>
    <col min="11" max="11" width="5.77734375" style="1" customWidth="1"/>
    <col min="12" max="12" width="8.88671875" style="1"/>
    <col min="13" max="13" width="2.44140625" style="1" customWidth="1"/>
    <col min="14" max="14" width="8.88671875" style="1"/>
    <col min="15" max="15" width="8.33203125" style="1" customWidth="1"/>
    <col min="16" max="16" width="5.77734375" style="1" customWidth="1"/>
    <col min="17" max="17" width="8.88671875" style="1"/>
    <col min="18" max="18" width="2.44140625" style="1" customWidth="1"/>
    <col min="19" max="19" width="8.88671875" style="1"/>
    <col min="20" max="20" width="8.33203125" style="1" customWidth="1"/>
    <col min="21" max="21" width="5.77734375" style="1" customWidth="1"/>
    <col min="22" max="22" width="8.88671875" style="1"/>
    <col min="23" max="23" width="2.44140625" style="1" customWidth="1"/>
    <col min="24" max="24" width="8.88671875" style="1"/>
    <col min="25" max="25" width="8.33203125" style="1" customWidth="1"/>
    <col min="26" max="26" width="5.77734375" style="1" customWidth="1"/>
    <col min="27" max="27" width="8.88671875" style="1"/>
    <col min="28" max="28" width="2.44140625" style="1" customWidth="1"/>
    <col min="29" max="16384" width="8.88671875" style="1"/>
  </cols>
  <sheetData>
    <row r="1" spans="2:29" ht="13.8" thickBot="1" x14ac:dyDescent="0.3"/>
    <row r="2" spans="2:29" ht="14.4" customHeight="1" x14ac:dyDescent="0.25">
      <c r="B2" s="4"/>
      <c r="C2" s="5"/>
      <c r="D2" s="5"/>
      <c r="E2" s="5"/>
      <c r="F2" s="5"/>
      <c r="G2" s="5"/>
      <c r="H2" s="5"/>
      <c r="I2" s="5"/>
      <c r="J2" s="38" t="s">
        <v>16</v>
      </c>
      <c r="K2" s="39"/>
      <c r="L2" s="39"/>
      <c r="M2" s="39"/>
      <c r="N2" s="40"/>
      <c r="O2" s="38" t="s">
        <v>17</v>
      </c>
      <c r="P2" s="39"/>
      <c r="Q2" s="39"/>
      <c r="R2" s="39"/>
      <c r="S2" s="40"/>
      <c r="T2" s="38" t="s">
        <v>18</v>
      </c>
      <c r="U2" s="39"/>
      <c r="V2" s="39"/>
      <c r="W2" s="39"/>
      <c r="X2" s="40"/>
      <c r="Y2" s="38" t="s">
        <v>19</v>
      </c>
      <c r="Z2" s="39"/>
      <c r="AA2" s="39"/>
      <c r="AB2" s="39"/>
      <c r="AC2" s="40"/>
    </row>
    <row r="3" spans="2:29" x14ac:dyDescent="0.25">
      <c r="B3" s="8" t="s">
        <v>15</v>
      </c>
      <c r="C3" s="37"/>
      <c r="D3" s="37"/>
      <c r="E3" s="37"/>
      <c r="F3" s="37"/>
      <c r="G3" s="37"/>
      <c r="H3" s="37"/>
      <c r="I3" s="37"/>
      <c r="J3" s="41"/>
      <c r="K3" s="42"/>
      <c r="L3" s="42"/>
      <c r="M3" s="42"/>
      <c r="N3" s="43"/>
      <c r="O3" s="41"/>
      <c r="P3" s="42"/>
      <c r="Q3" s="42"/>
      <c r="R3" s="42"/>
      <c r="S3" s="43"/>
      <c r="T3" s="41"/>
      <c r="U3" s="42"/>
      <c r="V3" s="42"/>
      <c r="W3" s="42"/>
      <c r="X3" s="43"/>
      <c r="Y3" s="41"/>
      <c r="Z3" s="42"/>
      <c r="AA3" s="42"/>
      <c r="AB3" s="42"/>
      <c r="AC3" s="43"/>
    </row>
    <row r="4" spans="2:29" x14ac:dyDescent="0.25">
      <c r="B4" s="8" t="s">
        <v>0</v>
      </c>
      <c r="C4" s="37"/>
      <c r="D4" s="37"/>
      <c r="E4" s="37"/>
      <c r="F4" s="37"/>
      <c r="G4" s="37"/>
      <c r="H4" s="37"/>
      <c r="I4" s="37"/>
      <c r="J4" s="41"/>
      <c r="K4" s="42"/>
      <c r="L4" s="42"/>
      <c r="M4" s="42"/>
      <c r="N4" s="43"/>
      <c r="O4" s="41"/>
      <c r="P4" s="42"/>
      <c r="Q4" s="42"/>
      <c r="R4" s="42"/>
      <c r="S4" s="43"/>
      <c r="T4" s="41"/>
      <c r="U4" s="42"/>
      <c r="V4" s="42"/>
      <c r="W4" s="42"/>
      <c r="X4" s="43"/>
      <c r="Y4" s="41"/>
      <c r="Z4" s="42"/>
      <c r="AA4" s="42"/>
      <c r="AB4" s="42"/>
      <c r="AC4" s="43"/>
    </row>
    <row r="5" spans="2:29" ht="13.8" thickBot="1" x14ac:dyDescent="0.3">
      <c r="B5" s="9" t="s">
        <v>1</v>
      </c>
      <c r="C5" s="10"/>
      <c r="D5" s="10"/>
      <c r="E5" s="10"/>
      <c r="F5" s="10"/>
      <c r="G5" s="10"/>
      <c r="H5" s="10"/>
      <c r="I5" s="10"/>
      <c r="J5" s="44"/>
      <c r="K5" s="45"/>
      <c r="L5" s="45"/>
      <c r="M5" s="45"/>
      <c r="N5" s="46"/>
      <c r="O5" s="44"/>
      <c r="P5" s="45"/>
      <c r="Q5" s="45"/>
      <c r="R5" s="45"/>
      <c r="S5" s="46"/>
      <c r="T5" s="44"/>
      <c r="U5" s="45"/>
      <c r="V5" s="45"/>
      <c r="W5" s="45"/>
      <c r="X5" s="46"/>
      <c r="Y5" s="44"/>
      <c r="Z5" s="45"/>
      <c r="AA5" s="45"/>
      <c r="AB5" s="45"/>
      <c r="AC5" s="46"/>
    </row>
    <row r="6" spans="2:29" x14ac:dyDescent="0.25">
      <c r="B6" s="11" t="s">
        <v>2</v>
      </c>
      <c r="C6" s="12"/>
      <c r="D6" s="13" t="s">
        <v>3</v>
      </c>
      <c r="E6" s="14"/>
      <c r="F6" s="15"/>
      <c r="G6" s="19" t="s">
        <v>4</v>
      </c>
      <c r="H6" s="20"/>
      <c r="I6" s="6" t="s">
        <v>5</v>
      </c>
      <c r="J6" s="11" t="s">
        <v>6</v>
      </c>
      <c r="K6" s="21"/>
      <c r="L6" s="48" t="s">
        <v>7</v>
      </c>
      <c r="M6" s="48"/>
      <c r="N6" s="22"/>
      <c r="O6" s="11" t="s">
        <v>6</v>
      </c>
      <c r="P6" s="21"/>
      <c r="Q6" s="48" t="s">
        <v>7</v>
      </c>
      <c r="R6" s="48"/>
      <c r="S6" s="22"/>
      <c r="T6" s="11" t="s">
        <v>6</v>
      </c>
      <c r="U6" s="21"/>
      <c r="V6" s="48" t="s">
        <v>7</v>
      </c>
      <c r="W6" s="48"/>
      <c r="X6" s="22"/>
      <c r="Y6" s="11" t="s">
        <v>6</v>
      </c>
      <c r="Z6" s="21"/>
      <c r="AA6" s="48" t="s">
        <v>7</v>
      </c>
      <c r="AB6" s="48"/>
      <c r="AC6" s="22"/>
    </row>
    <row r="7" spans="2:29" ht="13.8" thickBot="1" x14ac:dyDescent="0.3">
      <c r="B7" s="23" t="s">
        <v>8</v>
      </c>
      <c r="C7" s="24"/>
      <c r="D7" s="16"/>
      <c r="E7" s="17"/>
      <c r="F7" s="18"/>
      <c r="G7" s="25" t="s">
        <v>9</v>
      </c>
      <c r="H7" s="24"/>
      <c r="I7" s="7" t="s">
        <v>10</v>
      </c>
      <c r="J7" s="23" t="s">
        <v>11</v>
      </c>
      <c r="K7" s="24"/>
      <c r="L7" s="26" t="s">
        <v>12</v>
      </c>
      <c r="M7" s="26"/>
      <c r="N7" s="27"/>
      <c r="O7" s="23" t="s">
        <v>11</v>
      </c>
      <c r="P7" s="24"/>
      <c r="Q7" s="26" t="s">
        <v>12</v>
      </c>
      <c r="R7" s="26"/>
      <c r="S7" s="27"/>
      <c r="T7" s="23" t="s">
        <v>11</v>
      </c>
      <c r="U7" s="24"/>
      <c r="V7" s="26" t="s">
        <v>12</v>
      </c>
      <c r="W7" s="26"/>
      <c r="X7" s="27"/>
      <c r="Y7" s="23" t="s">
        <v>11</v>
      </c>
      <c r="Z7" s="24"/>
      <c r="AA7" s="26" t="s">
        <v>12</v>
      </c>
      <c r="AB7" s="26"/>
      <c r="AC7" s="27"/>
    </row>
    <row r="8" spans="2:29" ht="35.4" customHeight="1" thickBot="1" x14ac:dyDescent="0.3">
      <c r="B8" s="28" t="s">
        <v>1</v>
      </c>
      <c r="C8" s="29"/>
      <c r="D8" s="30" t="s">
        <v>13</v>
      </c>
      <c r="E8" s="31"/>
      <c r="F8" s="32"/>
      <c r="G8" s="33">
        <v>141</v>
      </c>
      <c r="H8" s="34"/>
      <c r="I8" s="47" t="s">
        <v>14</v>
      </c>
      <c r="J8" s="49">
        <v>280</v>
      </c>
      <c r="K8" s="50"/>
      <c r="L8" s="51">
        <f>SUM(G8*J8)</f>
        <v>39480</v>
      </c>
      <c r="M8" s="52"/>
      <c r="N8" s="53"/>
      <c r="O8" s="49">
        <v>185</v>
      </c>
      <c r="P8" s="50"/>
      <c r="Q8" s="54">
        <f>SUM(G8*O8)</f>
        <v>26085</v>
      </c>
      <c r="R8" s="55"/>
      <c r="S8" s="56"/>
      <c r="T8" s="49">
        <v>190</v>
      </c>
      <c r="U8" s="50"/>
      <c r="V8" s="51">
        <f>SUM(G8*T8)</f>
        <v>26790</v>
      </c>
      <c r="W8" s="52"/>
      <c r="X8" s="53"/>
      <c r="Y8" s="49">
        <v>506.09</v>
      </c>
      <c r="Z8" s="50"/>
      <c r="AA8" s="51">
        <f>SUM(G8*Y8)</f>
        <v>71358.69</v>
      </c>
      <c r="AB8" s="52"/>
      <c r="AC8" s="53"/>
    </row>
    <row r="9" spans="2:29" x14ac:dyDescent="0.25">
      <c r="B9" s="3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5"/>
    </row>
    <row r="15" spans="2:29" x14ac:dyDescent="0.25">
      <c r="H15" s="35"/>
    </row>
  </sheetData>
  <sheetProtection algorithmName="SHA-512" hashValue="x+itHen7EIHrhP3fUvpb998kEJImFeDHSdrvh6byG7nu3+gNhOjNgng93DziBerR/GYvumw1+4esmiK92SbHGw==" saltValue="CrVI2wBCNnyGZu7OgIcjaQ==" spinCount="100000" sheet="1" objects="1" scenarios="1" selectLockedCells="1" selectUnlockedCells="1"/>
  <mergeCells count="39">
    <mergeCell ref="Y8:Z8"/>
    <mergeCell ref="AA8:AC8"/>
    <mergeCell ref="Y2:AC5"/>
    <mergeCell ref="Y6:Z6"/>
    <mergeCell ref="AA6:AC6"/>
    <mergeCell ref="Y7:Z7"/>
    <mergeCell ref="AA7:AC7"/>
    <mergeCell ref="O8:P8"/>
    <mergeCell ref="Q8:S8"/>
    <mergeCell ref="T2:X5"/>
    <mergeCell ref="T6:U6"/>
    <mergeCell ref="V6:X6"/>
    <mergeCell ref="T7:U7"/>
    <mergeCell ref="V7:X7"/>
    <mergeCell ref="T8:U8"/>
    <mergeCell ref="V8:X8"/>
    <mergeCell ref="J2:N5"/>
    <mergeCell ref="O2:S5"/>
    <mergeCell ref="O6:P6"/>
    <mergeCell ref="Q6:S6"/>
    <mergeCell ref="O7:P7"/>
    <mergeCell ref="Q7:S7"/>
    <mergeCell ref="B8:C8"/>
    <mergeCell ref="D8:F8"/>
    <mergeCell ref="G8:H8"/>
    <mergeCell ref="J8:K8"/>
    <mergeCell ref="L8:N8"/>
    <mergeCell ref="B6:C6"/>
    <mergeCell ref="D6:F7"/>
    <mergeCell ref="G6:H6"/>
    <mergeCell ref="J6:K6"/>
    <mergeCell ref="L6:N6"/>
    <mergeCell ref="B7:C7"/>
    <mergeCell ref="G7:H7"/>
    <mergeCell ref="J7:K7"/>
    <mergeCell ref="L7:N7"/>
    <mergeCell ref="B3:I3"/>
    <mergeCell ref="B4:I4"/>
    <mergeCell ref="B5:I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2021-01-19T16:05:13+00:00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  <lcf76f155ced4ddcb4097134ff3c332f xmlns="76b09ec9-8897-42b0-9d09-441327e1a463">
      <Terms xmlns="http://schemas.microsoft.com/office/infopath/2007/PartnerControls"/>
    </lcf76f155ced4ddcb4097134ff3c332f>
    <TaxCatchAll xmlns="70f41237-efbd-40d4-b99e-b94829b1959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23" ma:contentTypeDescription="Create a new document." ma:contentTypeScope="" ma:versionID="a4109737799f5e3e4c2d813cb413debc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58dbdebe88ce4d71839a86c96be1bf4b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96d456f-63c2-45c9-8db7-b11a1b98ac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29c56f2-654d-4d93-b17e-3c51b15c516c}" ma:internalName="TaxCatchAll" ma:showField="CatchAllData" ma:web="70f41237-efbd-40d4-b99e-b94829b1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D6CA8C-CC2C-413C-8AC8-CFF129EB80E0}">
  <ds:schemaRefs>
    <ds:schemaRef ds:uri="http://schemas.microsoft.com/office/2006/metadata/properties"/>
    <ds:schemaRef ds:uri="http://schemas.microsoft.com/office/infopath/2007/PartnerControls"/>
    <ds:schemaRef ds:uri="76b09ec9-8897-42b0-9d09-441327e1a463"/>
    <ds:schemaRef ds:uri="70f41237-efbd-40d4-b99e-b94829b19591"/>
  </ds:schemaRefs>
</ds:datastoreItem>
</file>

<file path=customXml/itemProps2.xml><?xml version="1.0" encoding="utf-8"?>
<ds:datastoreItem xmlns:ds="http://schemas.openxmlformats.org/officeDocument/2006/customXml" ds:itemID="{88C5945C-D681-4945-A9E4-7B57DEE63A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Moore</dc:creator>
  <cp:keywords/>
  <dc:description/>
  <cp:lastModifiedBy>Sherry Leason</cp:lastModifiedBy>
  <cp:revision/>
  <dcterms:created xsi:type="dcterms:W3CDTF">2021-01-19T15:54:38Z</dcterms:created>
  <dcterms:modified xsi:type="dcterms:W3CDTF">2023-12-21T22:33:17Z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  <property fmtid="{D5CDD505-2E9C-101B-9397-08002B2CF9AE}" pid="3" name="MediaServiceImageTags">
    <vt:lpwstr/>
  </property>
</Properties>
</file>