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4-220-300832 - Floodwood Road Maintenance\Tab 5 - Bids Received\"/>
    </mc:Choice>
  </mc:AlternateContent>
  <xr:revisionPtr revIDLastSave="0" documentId="13_ncr:1_{AA1FBE08-A1A0-4E49-9260-AE60417FE55A}" xr6:coauthVersionLast="47" xr6:coauthVersionMax="47" xr10:uidLastSave="{00000000-0000-0000-0000-000000000000}"/>
  <bookViews>
    <workbookView xWindow="-100" yWindow="-100" windowWidth="21467" windowHeight="11576" xr2:uid="{A2E6AC45-7F0E-4109-8BE4-33049D9DE7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5" i="1"/>
  <c r="F12" i="1"/>
  <c r="F9" i="1"/>
  <c r="F23" i="1"/>
  <c r="F21" i="1"/>
  <c r="F20" i="1"/>
  <c r="F19" i="1"/>
  <c r="F18" i="1"/>
  <c r="F17" i="1"/>
  <c r="F16" i="1"/>
  <c r="F14" i="1"/>
  <c r="F13" i="1"/>
  <c r="F11" i="1"/>
  <c r="F10" i="1"/>
  <c r="F8" i="1"/>
  <c r="F7" i="1"/>
  <c r="E24" i="1" l="1"/>
</calcChain>
</file>

<file path=xl/sharedStrings.xml><?xml version="1.0" encoding="utf-8"?>
<sst xmlns="http://schemas.openxmlformats.org/spreadsheetml/2006/main" count="60" uniqueCount="43">
  <si>
    <t>EQUIPMENT</t>
  </si>
  <si>
    <t>EQUIPMENT EQUIVALENT</t>
  </si>
  <si>
    <t>UNIT(S) OF MEASURE</t>
  </si>
  <si>
    <t>PRICE/UNIT OF MEASURE 2024</t>
  </si>
  <si>
    <t>PRICE/UNIT OF MEASURE 2025</t>
  </si>
  <si>
    <t>PRICE/UNIT OF MEASURE 2026</t>
  </si>
  <si>
    <t>ESTIMATED QUANTITY 2024 ONLY</t>
  </si>
  <si>
    <t>Excavator, Small (must include a bucket with operating thumb)</t>
  </si>
  <si>
    <t>Excavator, Medium (must include a bucket with operating thumb)</t>
  </si>
  <si>
    <t>Excavator, Large (must include a bucket with operating thumb)</t>
  </si>
  <si>
    <t>Water Truck</t>
  </si>
  <si>
    <t>Dozer</t>
  </si>
  <si>
    <t>Grader</t>
  </si>
  <si>
    <t>Dump Truck</t>
  </si>
  <si>
    <t>Rubber Tire Backhoe</t>
  </si>
  <si>
    <t>Vibratory Plate Compactor/Tamper</t>
  </si>
  <si>
    <t>Vibratory Roller</t>
  </si>
  <si>
    <t>Labor - Skilled</t>
  </si>
  <si>
    <t>Labor - Non Skilled</t>
  </si>
  <si>
    <t>Transport</t>
  </si>
  <si>
    <t>Support Vehicle</t>
  </si>
  <si>
    <t>Track Loader/Skid Steer</t>
  </si>
  <si>
    <t>Mechanical Brusher/Masticator</t>
  </si>
  <si>
    <t>Cat 315 with a mulching head or equivalent</t>
  </si>
  <si>
    <t xml:space="preserve">Cat 312, Komatsu 120 </t>
  </si>
  <si>
    <t>Cat 320, Any other 200n series machine or equivalent</t>
  </si>
  <si>
    <t>Cat 330, Any other 300 series machine or equivalent</t>
  </si>
  <si>
    <t>1000 gallon capasity or larger</t>
  </si>
  <si>
    <t>D-6, JD 450</t>
  </si>
  <si>
    <t>JD 770, 14, 14G, 140G, 143H</t>
  </si>
  <si>
    <t>12 - 14 yard</t>
  </si>
  <si>
    <t>Cat 416 or equivalent</t>
  </si>
  <si>
    <t>Sawyer</t>
  </si>
  <si>
    <t>Dump truck with trailer</t>
  </si>
  <si>
    <t>Tractor trailer lowboy</t>
  </si>
  <si>
    <t>3/4 - 1 Ton service truck with welder</t>
  </si>
  <si>
    <t>Hour</t>
  </si>
  <si>
    <t>TOTAL BID 2024</t>
  </si>
  <si>
    <t>TOTAL EXTENDED AMOUNT 2024</t>
  </si>
  <si>
    <t>IDL ITB 24-220-300832</t>
  </si>
  <si>
    <t xml:space="preserve"> Floodwood Road Manitenance</t>
  </si>
  <si>
    <t>BID EVALUATION</t>
  </si>
  <si>
    <t>L &amp; S CONSTRUCTION,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</si>
</sst>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44" fontId="0" fillId="3" borderId="17" xfId="0" applyNumberForma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19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54B4-F263-414D-BF3E-D1C589A38521}">
  <dimension ref="A1:H24"/>
  <sheetViews>
    <sheetView tabSelected="1" workbookViewId="0">
      <selection activeCell="N6" sqref="N6"/>
    </sheetView>
  </sheetViews>
  <sheetFormatPr defaultRowHeight="14.4" x14ac:dyDescent="0.3"/>
  <cols>
    <col min="1" max="1" width="18.3984375" customWidth="1"/>
    <col min="2" max="2" width="40" customWidth="1"/>
    <col min="3" max="3" width="13.69921875" customWidth="1"/>
    <col min="4" max="4" width="13.3984375" customWidth="1"/>
    <col min="5" max="5" width="11.69921875" customWidth="1"/>
    <col min="6" max="6" width="12.09765625" customWidth="1"/>
    <col min="7" max="7" width="12" customWidth="1"/>
    <col min="8" max="8" width="11.8984375" customWidth="1"/>
  </cols>
  <sheetData>
    <row r="1" spans="1:8" ht="14.4" customHeight="1" x14ac:dyDescent="0.3">
      <c r="A1" s="25"/>
      <c r="B1" s="26"/>
      <c r="C1" s="26"/>
      <c r="D1" s="27"/>
      <c r="E1" s="13" t="s">
        <v>42</v>
      </c>
      <c r="F1" s="14"/>
      <c r="G1" s="14"/>
      <c r="H1" s="15"/>
    </row>
    <row r="2" spans="1:8" ht="16.100000000000001" customHeight="1" x14ac:dyDescent="0.35">
      <c r="A2" s="28" t="s">
        <v>41</v>
      </c>
      <c r="B2" s="29"/>
      <c r="C2" s="29"/>
      <c r="D2" s="30"/>
      <c r="E2" s="16"/>
      <c r="F2" s="17"/>
      <c r="G2" s="17"/>
      <c r="H2" s="18"/>
    </row>
    <row r="3" spans="1:8" ht="16.100000000000001" customHeight="1" x14ac:dyDescent="0.35">
      <c r="A3" s="28" t="s">
        <v>39</v>
      </c>
      <c r="B3" s="29"/>
      <c r="C3" s="29"/>
      <c r="D3" s="30"/>
      <c r="E3" s="16"/>
      <c r="F3" s="17"/>
      <c r="G3" s="17"/>
      <c r="H3" s="18"/>
    </row>
    <row r="4" spans="1:8" ht="16.100000000000001" customHeight="1" x14ac:dyDescent="0.35">
      <c r="A4" s="28" t="s">
        <v>40</v>
      </c>
      <c r="B4" s="29"/>
      <c r="C4" s="29"/>
      <c r="D4" s="30"/>
      <c r="E4" s="16"/>
      <c r="F4" s="17"/>
      <c r="G4" s="17"/>
      <c r="H4" s="18"/>
    </row>
    <row r="5" spans="1:8" ht="9.6999999999999993" customHeight="1" thickBot="1" x14ac:dyDescent="0.35">
      <c r="A5" s="31"/>
      <c r="B5" s="32"/>
      <c r="C5" s="32"/>
      <c r="D5" s="33"/>
      <c r="E5" s="19"/>
      <c r="F5" s="20"/>
      <c r="G5" s="20"/>
      <c r="H5" s="21"/>
    </row>
    <row r="6" spans="1:8" ht="59.95" customHeight="1" x14ac:dyDescent="0.3">
      <c r="A6" s="7" t="s">
        <v>0</v>
      </c>
      <c r="B6" s="5" t="s">
        <v>1</v>
      </c>
      <c r="C6" s="6" t="s">
        <v>6</v>
      </c>
      <c r="D6" s="6" t="s">
        <v>2</v>
      </c>
      <c r="E6" s="6" t="s">
        <v>3</v>
      </c>
      <c r="F6" s="6" t="s">
        <v>38</v>
      </c>
      <c r="G6" s="6" t="s">
        <v>4</v>
      </c>
      <c r="H6" s="8" t="s">
        <v>5</v>
      </c>
    </row>
    <row r="7" spans="1:8" ht="57.6" x14ac:dyDescent="0.3">
      <c r="A7" s="9" t="s">
        <v>7</v>
      </c>
      <c r="B7" s="1" t="s">
        <v>24</v>
      </c>
      <c r="C7" s="3">
        <v>10</v>
      </c>
      <c r="D7" s="3" t="s">
        <v>36</v>
      </c>
      <c r="E7" s="4">
        <v>125</v>
      </c>
      <c r="F7" s="11">
        <f>$C7*E7</f>
        <v>1250</v>
      </c>
      <c r="G7" s="4">
        <v>130</v>
      </c>
      <c r="H7" s="10">
        <v>135</v>
      </c>
    </row>
    <row r="8" spans="1:8" ht="57.6" x14ac:dyDescent="0.3">
      <c r="A8" s="9" t="s">
        <v>8</v>
      </c>
      <c r="B8" s="2" t="s">
        <v>25</v>
      </c>
      <c r="C8" s="3">
        <v>30</v>
      </c>
      <c r="D8" s="3" t="s">
        <v>36</v>
      </c>
      <c r="E8" s="4">
        <v>135</v>
      </c>
      <c r="F8" s="11">
        <f>$C8*E8</f>
        <v>4050</v>
      </c>
      <c r="G8" s="4">
        <v>140</v>
      </c>
      <c r="H8" s="10">
        <v>145</v>
      </c>
    </row>
    <row r="9" spans="1:8" ht="57.6" x14ac:dyDescent="0.3">
      <c r="A9" s="9" t="s">
        <v>9</v>
      </c>
      <c r="B9" s="2" t="s">
        <v>26</v>
      </c>
      <c r="C9" s="3">
        <v>10</v>
      </c>
      <c r="D9" s="3" t="s">
        <v>36</v>
      </c>
      <c r="E9" s="4">
        <v>150</v>
      </c>
      <c r="F9" s="11">
        <f>SUM($C9*E9)</f>
        <v>1500</v>
      </c>
      <c r="G9" s="4">
        <v>155</v>
      </c>
      <c r="H9" s="10">
        <v>160</v>
      </c>
    </row>
    <row r="10" spans="1:8" ht="18.7" customHeight="1" x14ac:dyDescent="0.3">
      <c r="A10" s="12" t="s">
        <v>10</v>
      </c>
      <c r="B10" s="1" t="s">
        <v>27</v>
      </c>
      <c r="C10" s="3">
        <v>100</v>
      </c>
      <c r="D10" s="3" t="s">
        <v>36</v>
      </c>
      <c r="E10" s="4">
        <v>110</v>
      </c>
      <c r="F10" s="11">
        <f t="shared" ref="F10:F23" si="0">$C10*E10</f>
        <v>11000</v>
      </c>
      <c r="G10" s="4">
        <v>115</v>
      </c>
      <c r="H10" s="10">
        <v>120</v>
      </c>
    </row>
    <row r="11" spans="1:8" ht="18" customHeight="1" x14ac:dyDescent="0.3">
      <c r="A11" s="12" t="s">
        <v>11</v>
      </c>
      <c r="B11" s="1" t="s">
        <v>28</v>
      </c>
      <c r="C11" s="3">
        <v>20</v>
      </c>
      <c r="D11" s="3" t="s">
        <v>36</v>
      </c>
      <c r="E11" s="4">
        <v>110</v>
      </c>
      <c r="F11" s="11">
        <f t="shared" si="0"/>
        <v>2200</v>
      </c>
      <c r="G11" s="4">
        <v>115</v>
      </c>
      <c r="H11" s="10">
        <v>120</v>
      </c>
    </row>
    <row r="12" spans="1:8" ht="18" customHeight="1" x14ac:dyDescent="0.3">
      <c r="A12" s="12" t="s">
        <v>12</v>
      </c>
      <c r="B12" s="1" t="s">
        <v>29</v>
      </c>
      <c r="C12" s="3">
        <v>80</v>
      </c>
      <c r="D12" s="3" t="s">
        <v>36</v>
      </c>
      <c r="E12" s="4">
        <v>120</v>
      </c>
      <c r="F12" s="11">
        <f t="shared" si="0"/>
        <v>9600</v>
      </c>
      <c r="G12" s="4">
        <v>125</v>
      </c>
      <c r="H12" s="10">
        <v>130</v>
      </c>
    </row>
    <row r="13" spans="1:8" ht="19.55" customHeight="1" x14ac:dyDescent="0.3">
      <c r="A13" s="12" t="s">
        <v>13</v>
      </c>
      <c r="B13" s="1" t="s">
        <v>30</v>
      </c>
      <c r="C13" s="3">
        <v>10</v>
      </c>
      <c r="D13" s="3" t="s">
        <v>36</v>
      </c>
      <c r="E13" s="4">
        <v>125</v>
      </c>
      <c r="F13" s="11">
        <f t="shared" si="0"/>
        <v>1250</v>
      </c>
      <c r="G13" s="4">
        <v>130</v>
      </c>
      <c r="H13" s="10">
        <v>135</v>
      </c>
    </row>
    <row r="14" spans="1:8" x14ac:dyDescent="0.3">
      <c r="A14" s="9" t="s">
        <v>14</v>
      </c>
      <c r="B14" s="1" t="s">
        <v>31</v>
      </c>
      <c r="C14" s="3">
        <v>10</v>
      </c>
      <c r="D14" s="3" t="s">
        <v>36</v>
      </c>
      <c r="E14" s="4">
        <v>80</v>
      </c>
      <c r="F14" s="11">
        <f t="shared" si="0"/>
        <v>800</v>
      </c>
      <c r="G14" s="4">
        <v>90</v>
      </c>
      <c r="H14" s="10">
        <v>95</v>
      </c>
    </row>
    <row r="15" spans="1:8" ht="28.8" x14ac:dyDescent="0.3">
      <c r="A15" s="9" t="s">
        <v>22</v>
      </c>
      <c r="B15" s="1" t="s">
        <v>23</v>
      </c>
      <c r="C15" s="3">
        <v>1</v>
      </c>
      <c r="D15" s="3" t="s">
        <v>36</v>
      </c>
      <c r="E15" s="4">
        <v>180</v>
      </c>
      <c r="F15" s="11">
        <f t="shared" si="0"/>
        <v>180</v>
      </c>
      <c r="G15" s="4">
        <v>185</v>
      </c>
      <c r="H15" s="10">
        <v>190</v>
      </c>
    </row>
    <row r="16" spans="1:8" ht="28.8" x14ac:dyDescent="0.3">
      <c r="A16" s="12" t="s">
        <v>21</v>
      </c>
      <c r="B16" s="1"/>
      <c r="C16" s="3">
        <v>1</v>
      </c>
      <c r="D16" s="3" t="s">
        <v>36</v>
      </c>
      <c r="E16" s="4">
        <v>75</v>
      </c>
      <c r="F16" s="11">
        <f t="shared" si="0"/>
        <v>75</v>
      </c>
      <c r="G16" s="4">
        <v>80</v>
      </c>
      <c r="H16" s="10">
        <v>85</v>
      </c>
    </row>
    <row r="17" spans="1:8" ht="28.8" x14ac:dyDescent="0.3">
      <c r="A17" s="12" t="s">
        <v>15</v>
      </c>
      <c r="B17" s="1"/>
      <c r="C17" s="3">
        <v>10</v>
      </c>
      <c r="D17" s="3" t="s">
        <v>36</v>
      </c>
      <c r="E17" s="4">
        <v>25</v>
      </c>
      <c r="F17" s="11">
        <f t="shared" si="0"/>
        <v>250</v>
      </c>
      <c r="G17" s="4">
        <v>30</v>
      </c>
      <c r="H17" s="10">
        <v>35</v>
      </c>
    </row>
    <row r="18" spans="1:8" ht="19.55" customHeight="1" x14ac:dyDescent="0.3">
      <c r="A18" s="12" t="s">
        <v>16</v>
      </c>
      <c r="B18" s="1"/>
      <c r="C18" s="3">
        <v>1</v>
      </c>
      <c r="D18" s="3" t="s">
        <v>36</v>
      </c>
      <c r="E18" s="4">
        <v>100</v>
      </c>
      <c r="F18" s="11">
        <f t="shared" si="0"/>
        <v>100</v>
      </c>
      <c r="G18" s="4">
        <v>105</v>
      </c>
      <c r="H18" s="10">
        <v>110</v>
      </c>
    </row>
    <row r="19" spans="1:8" ht="19.55" customHeight="1" x14ac:dyDescent="0.3">
      <c r="A19" s="12" t="s">
        <v>18</v>
      </c>
      <c r="B19" s="1"/>
      <c r="C19" s="3">
        <v>1</v>
      </c>
      <c r="D19" s="3" t="s">
        <v>36</v>
      </c>
      <c r="E19" s="4">
        <v>40</v>
      </c>
      <c r="F19" s="11">
        <f t="shared" si="0"/>
        <v>40</v>
      </c>
      <c r="G19" s="4">
        <v>45</v>
      </c>
      <c r="H19" s="10">
        <v>50</v>
      </c>
    </row>
    <row r="20" spans="1:8" ht="18.7" customHeight="1" x14ac:dyDescent="0.3">
      <c r="A20" s="12" t="s">
        <v>17</v>
      </c>
      <c r="B20" s="1" t="s">
        <v>32</v>
      </c>
      <c r="C20" s="3">
        <v>1</v>
      </c>
      <c r="D20" s="3" t="s">
        <v>36</v>
      </c>
      <c r="E20" s="4">
        <v>50</v>
      </c>
      <c r="F20" s="11">
        <f t="shared" si="0"/>
        <v>50</v>
      </c>
      <c r="G20" s="4">
        <v>55</v>
      </c>
      <c r="H20" s="10">
        <v>60</v>
      </c>
    </row>
    <row r="21" spans="1:8" ht="17.350000000000001" customHeight="1" x14ac:dyDescent="0.3">
      <c r="A21" s="12" t="s">
        <v>19</v>
      </c>
      <c r="B21" s="1" t="s">
        <v>33</v>
      </c>
      <c r="C21" s="3">
        <v>30</v>
      </c>
      <c r="D21" s="3" t="s">
        <v>36</v>
      </c>
      <c r="E21" s="4">
        <v>125</v>
      </c>
      <c r="F21" s="11">
        <f t="shared" si="0"/>
        <v>3750</v>
      </c>
      <c r="G21" s="4">
        <v>130</v>
      </c>
      <c r="H21" s="10">
        <v>135</v>
      </c>
    </row>
    <row r="22" spans="1:8" ht="17.350000000000001" customHeight="1" x14ac:dyDescent="0.3">
      <c r="A22" s="12" t="s">
        <v>19</v>
      </c>
      <c r="B22" s="1" t="s">
        <v>34</v>
      </c>
      <c r="C22" s="3">
        <v>30</v>
      </c>
      <c r="D22" s="3" t="s">
        <v>36</v>
      </c>
      <c r="E22" s="4">
        <v>135</v>
      </c>
      <c r="F22" s="11">
        <f t="shared" si="0"/>
        <v>4050</v>
      </c>
      <c r="G22" s="4">
        <v>140</v>
      </c>
      <c r="H22" s="10">
        <v>145</v>
      </c>
    </row>
    <row r="23" spans="1:8" ht="17.350000000000001" customHeight="1" x14ac:dyDescent="0.3">
      <c r="A23" s="12" t="s">
        <v>20</v>
      </c>
      <c r="B23" s="1" t="s">
        <v>35</v>
      </c>
      <c r="C23" s="3">
        <v>1</v>
      </c>
      <c r="D23" s="3" t="s">
        <v>36</v>
      </c>
      <c r="E23" s="4">
        <v>100</v>
      </c>
      <c r="F23" s="11">
        <f t="shared" si="0"/>
        <v>100</v>
      </c>
      <c r="G23" s="4">
        <v>105</v>
      </c>
      <c r="H23" s="10">
        <v>110</v>
      </c>
    </row>
    <row r="24" spans="1:8" ht="21.75" customHeight="1" thickBot="1" x14ac:dyDescent="0.35">
      <c r="A24" s="34" t="s">
        <v>37</v>
      </c>
      <c r="B24" s="35"/>
      <c r="C24" s="35"/>
      <c r="D24" s="35"/>
      <c r="E24" s="22">
        <f>SUM(F7,F8,F9,F10,F11,F12,F13,F14,F15,F16,F17,F18,F19,F20,F21,F22,F23)</f>
        <v>40245</v>
      </c>
      <c r="F24" s="23"/>
      <c r="G24" s="23"/>
      <c r="H24" s="24"/>
    </row>
  </sheetData>
  <sheetProtection algorithmName="SHA-512" hashValue="4N5Z1tGWqsjdePcb2ptQ4RXATYrwFLIiljGy36g5bVZxvzJNe3rTo+Oowfe+NmgaLCGBlXLh+ykkSPDMQAnu8w==" saltValue="rAVc4lhaKTYzQeIkuUyBFQ==" spinCount="100000" sheet="1" objects="1" scenarios="1" selectLockedCells="1" selectUnlockedCells="1"/>
  <mergeCells count="8">
    <mergeCell ref="A1:D1"/>
    <mergeCell ref="A2:D2"/>
    <mergeCell ref="A3:D3"/>
    <mergeCell ref="A4:D4"/>
    <mergeCell ref="A5:D5"/>
    <mergeCell ref="A24:D24"/>
    <mergeCell ref="E24:H24"/>
    <mergeCell ref="E1:H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2024-02-15T17:37:21Z</dcterms:created>
  <dcterms:modified xsi:type="dcterms:W3CDTF">2024-03-29T19:45:03Z</dcterms:modified>
</cp:coreProperties>
</file>