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DALENE1\CDAShare\Fire\Misc\0800 - Fire\0833 - Fire Warehouse Operations\Cache-Secure\FORMS\Cache Forms\FORMS WE ALL USE\"/>
    </mc:Choice>
  </mc:AlternateContent>
  <xr:revisionPtr revIDLastSave="0" documentId="13_ncr:1_{EDDF8FA6-888E-423D-BDBE-1F7BE9A36978}" xr6:coauthVersionLast="47" xr6:coauthVersionMax="47" xr10:uidLastSave="{00000000-0000-0000-0000-000000000000}"/>
  <bookViews>
    <workbookView xWindow="12255" yWindow="1305" windowWidth="24285" windowHeight="13305" xr2:uid="{29F473B4-1863-455E-B1BB-9302AFD587DF}"/>
  </bookViews>
  <sheets>
    <sheet name="Page 1" sheetId="1" r:id="rId1"/>
    <sheet name="Page 2" sheetId="4" r:id="rId2"/>
    <sheet name="Drop Down" sheetId="2" state="hidden" r:id="rId3"/>
    <sheet name="Data" sheetId="3" state="hidden" r:id="rId4"/>
  </sheets>
  <definedNames>
    <definedName name="_xlnm.Print_Area" localSheetId="0">'Page 1'!$A$1:$I$37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8" i="4" l="1"/>
  <c r="D19" i="4"/>
  <c r="D20" i="4"/>
  <c r="D21" i="4"/>
  <c r="D22" i="4"/>
  <c r="D23" i="4"/>
  <c r="D24" i="4"/>
  <c r="D25" i="4"/>
  <c r="D26" i="4"/>
  <c r="D27" i="4"/>
  <c r="D28" i="4"/>
  <c r="D29" i="4"/>
  <c r="D30" i="4"/>
  <c r="G11" i="4"/>
  <c r="G12" i="4"/>
  <c r="G13" i="4"/>
  <c r="G14" i="4"/>
  <c r="G15" i="4"/>
  <c r="G16" i="4"/>
  <c r="G17" i="4"/>
  <c r="G18" i="4"/>
  <c r="G19" i="4"/>
  <c r="G20" i="4"/>
  <c r="G21" i="4"/>
  <c r="G22" i="4"/>
  <c r="G23" i="4"/>
  <c r="G24" i="4"/>
  <c r="G25" i="4"/>
  <c r="G26" i="4"/>
  <c r="G27" i="4"/>
  <c r="G28" i="4"/>
  <c r="G29" i="4"/>
  <c r="G30" i="4"/>
  <c r="E11" i="4"/>
  <c r="F11" i="4" s="1"/>
  <c r="E12" i="4"/>
  <c r="F12" i="4" s="1"/>
  <c r="E13" i="4"/>
  <c r="F13" i="4" s="1"/>
  <c r="E14" i="4"/>
  <c r="F14" i="4" s="1"/>
  <c r="E15" i="4"/>
  <c r="F15" i="4" s="1"/>
  <c r="E16" i="4"/>
  <c r="F16" i="4" s="1"/>
  <c r="E17" i="4"/>
  <c r="F17" i="4" s="1"/>
  <c r="E18" i="4"/>
  <c r="F18" i="4" s="1"/>
  <c r="E19" i="4"/>
  <c r="F19" i="4" s="1"/>
  <c r="E20" i="4"/>
  <c r="F20" i="4" s="1"/>
  <c r="E21" i="4"/>
  <c r="F21" i="4" s="1"/>
  <c r="E22" i="4"/>
  <c r="F22" i="4" s="1"/>
  <c r="E23" i="4"/>
  <c r="F23" i="4" s="1"/>
  <c r="E24" i="4"/>
  <c r="F24" i="4" s="1"/>
  <c r="E25" i="4"/>
  <c r="F25" i="4" s="1"/>
  <c r="E26" i="4"/>
  <c r="F26" i="4" s="1"/>
  <c r="E27" i="4"/>
  <c r="F27" i="4" s="1"/>
  <c r="E28" i="4"/>
  <c r="F28" i="4" s="1"/>
  <c r="E29" i="4"/>
  <c r="F29" i="4" s="1"/>
  <c r="E30" i="4"/>
  <c r="F30" i="4" s="1"/>
  <c r="E33" i="1"/>
  <c r="F33" i="1" s="1"/>
  <c r="D17" i="4"/>
  <c r="D16" i="4"/>
  <c r="D15" i="4"/>
  <c r="D14" i="4"/>
  <c r="D13" i="4"/>
  <c r="D12" i="4"/>
  <c r="D11" i="4"/>
  <c r="G10" i="4"/>
  <c r="E10" i="4"/>
  <c r="F10" i="4" s="1"/>
  <c r="D10" i="4"/>
  <c r="G19" i="1"/>
  <c r="G20" i="1"/>
  <c r="G21" i="1"/>
  <c r="G22" i="1"/>
  <c r="G23" i="1"/>
  <c r="G24" i="1"/>
  <c r="G25" i="1"/>
  <c r="G26" i="1"/>
  <c r="G27" i="1"/>
  <c r="G28" i="1"/>
  <c r="G29" i="1"/>
  <c r="G30" i="1"/>
  <c r="G31" i="1"/>
  <c r="G32" i="1"/>
  <c r="G33" i="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D19" i="1"/>
  <c r="D20" i="1"/>
  <c r="D21" i="1"/>
  <c r="D22" i="1"/>
  <c r="D23" i="1"/>
  <c r="D24" i="1"/>
  <c r="D25" i="1"/>
  <c r="D26" i="1"/>
  <c r="D27" i="1"/>
  <c r="D28" i="1"/>
  <c r="D29" i="1"/>
  <c r="D30" i="1"/>
  <c r="D31" i="1"/>
  <c r="D32" i="1"/>
  <c r="D33" i="1"/>
  <c r="E18" i="1"/>
  <c r="F18" i="1" s="1"/>
  <c r="D18" i="1"/>
  <c r="G18" i="1"/>
  <c r="F34" i="1" l="1"/>
  <c r="F31" i="4" s="1"/>
</calcChain>
</file>

<file path=xl/sharedStrings.xml><?xml version="1.0" encoding="utf-8"?>
<sst xmlns="http://schemas.openxmlformats.org/spreadsheetml/2006/main" count="2071" uniqueCount="1155">
  <si>
    <t>IDAHO DEPARTMENT OF LANDS-BUREAU OF FIRE MANAGEMENT</t>
  </si>
  <si>
    <t>SUPPLY ORDER FORM</t>
  </si>
  <si>
    <t>SHIPPING INFORMATION</t>
  </si>
  <si>
    <t>BILLING INFORMATION</t>
  </si>
  <si>
    <t>To:</t>
  </si>
  <si>
    <t>From:</t>
  </si>
  <si>
    <t>Address:</t>
  </si>
  <si>
    <t>Phone:</t>
  </si>
  <si>
    <t>Date:</t>
  </si>
  <si>
    <t>Ship To:</t>
  </si>
  <si>
    <t>Name:</t>
  </si>
  <si>
    <t>Shipping</t>
  </si>
  <si>
    <t>Check One:</t>
  </si>
  <si>
    <t>NFES #</t>
  </si>
  <si>
    <t>QTY</t>
  </si>
  <si>
    <t>U/I</t>
  </si>
  <si>
    <t>UNIT COST</t>
  </si>
  <si>
    <t>TOTAL COST</t>
  </si>
  <si>
    <t>LINE</t>
  </si>
  <si>
    <t>Revised 3/2025</t>
  </si>
  <si>
    <t>GRAND TOTAL:</t>
  </si>
  <si>
    <t>NFES</t>
  </si>
  <si>
    <t>ITEM DESCRIPTION</t>
  </si>
  <si>
    <t>Price</t>
  </si>
  <si>
    <t>EA</t>
  </si>
  <si>
    <t>FITTING - HOSE, DOUBLE MALE, 232 L9/16-18LH, BRASS UNION</t>
  </si>
  <si>
    <t>ADAPTER - 1" NPSH-F,(11 1/2 TPI) TO 1" NH-M(8 TPI)</t>
  </si>
  <si>
    <t>ADAPTER - 1" NH-F,(9 TPI) TO 1" NPSH-M (11 1/2 TPI)</t>
  </si>
  <si>
    <t>ADAPTER - 1 1/2" NH-F, (9 TPI) TO 1 1/2" NPSH-M (11 1/2 TPI)</t>
  </si>
  <si>
    <t>ADAPTER - 1 1/2" NPSH-F, (11 1/2 TPI) TO 1 1/2" NH-M (9TPI)</t>
  </si>
  <si>
    <t>REDUCER - 1 1/2" NH-F (9 TPI) TO 1" NH-M (8 TPI)</t>
  </si>
  <si>
    <t>REDUCER - 1 1/2" NH-F (9 TPI) TO 1" NPSH-M (11 1/2 TPI)</t>
  </si>
  <si>
    <t>PULLER - FENCEPOST</t>
  </si>
  <si>
    <t>RO</t>
  </si>
  <si>
    <t>BAR - WRECKING, 5/8" DIAMETER, 18"</t>
  </si>
  <si>
    <t>AXE - FELLING, DOUBLE BIT, 36'' HANDLE, TYPE ''A'', W/SHEATH</t>
  </si>
  <si>
    <t>AXE - HATCHET, W/SHEATH</t>
  </si>
  <si>
    <t>BD</t>
  </si>
  <si>
    <t>BX</t>
  </si>
  <si>
    <t>CONTAINER - 1 GL, CUBITAINER W/SMALL MOUTH</t>
  </si>
  <si>
    <t>BAG - GARBAGE CAN LINER, PLASTIC, 30 GL, 39" X 33"</t>
  </si>
  <si>
    <t>NOZZLE - TWIN TIP, COMBINATION, 1'' NPSH-F</t>
  </si>
  <si>
    <t>BASIN - 4 QT(3.8L), WASH, POLYETHYLENE</t>
  </si>
  <si>
    <t>PG</t>
  </si>
  <si>
    <t>BATTERY - SIZE AA, 1.5 VOLT, PENLIGHT</t>
  </si>
  <si>
    <t>BATTERY - SIZE D,1.5V,ALKALINE,GENERAL PURPOSE</t>
  </si>
  <si>
    <t>CALCULATOR - POCKET, ARITHMETIC FUNCTIONS</t>
  </si>
  <si>
    <t>CANTEEN - 1 QT (.9L), PLASTIC, DISPOSABLE, W/O COVER</t>
  </si>
  <si>
    <t>PR</t>
  </si>
  <si>
    <t>CHAPS - PROTECTIVE, SUMMER WEIGHT, 32" LONG</t>
  </si>
  <si>
    <t>CLAMP - HOSE, SHUT-OFF, 1" - 1 1/2" HOSES, 10" LONG WHEN CLOSED</t>
  </si>
  <si>
    <t>COMPASS - MAGNETIC, POCKET, AZIMUTH TYPE, 0-360 DEGREES</t>
  </si>
  <si>
    <t>CONTAINER - 5 GL (18.9L), PLASTIC, COLLAPSIBLE, W/OVERPACK</t>
  </si>
  <si>
    <t>PLIERS,12" - ADJUSTABLE JOINT,ANGLE NOSE,MULTI TONGUE</t>
  </si>
  <si>
    <t>HK</t>
  </si>
  <si>
    <t>CORD - COTTON BRAIDED, 1/8" X 100'</t>
  </si>
  <si>
    <t>COT - FOLDING, 12 OZ COVER, 31" X 77 1/2"</t>
  </si>
  <si>
    <t>BAG - BURLAP, 50" X 28 1/2", W/PLASTIC LINER</t>
  </si>
  <si>
    <t>FILE - MILL, 10'', BASTARD</t>
  </si>
  <si>
    <t>SE</t>
  </si>
  <si>
    <t>GUIDE - FILE, 7/32", W/FILE &amp; HANDLE</t>
  </si>
  <si>
    <t>HANDLE - FILE, FOR 8" TO 14" FILES</t>
  </si>
  <si>
    <t>KT</t>
  </si>
  <si>
    <t>KIT - FIRST AID, TYPE 1, POCKET</t>
  </si>
  <si>
    <t>FLASHLIGHT - GENERAL SERVICE, 2 CELL</t>
  </si>
  <si>
    <t>FLY - PLASTIC TENT,16'X24' W/10 GUY ROPES</t>
  </si>
  <si>
    <t>TAPE - DUCT, 2" X 60 YD</t>
  </si>
  <si>
    <t>SCREWDRIVER - CROSS-TIP,#2</t>
  </si>
  <si>
    <t>TENT - 2 PERSON</t>
  </si>
  <si>
    <t>CHAPS - PROTECTIVE, SUMMER WEIGHT, 36" LONG</t>
  </si>
  <si>
    <t>POLE - UPRIGHT, ADJUSTABLE</t>
  </si>
  <si>
    <t>PD</t>
  </si>
  <si>
    <t>FORM,OF-252 - I/A HELICOPTER PASS/CARGO MANIFEST(6/06)</t>
  </si>
  <si>
    <t>POLE - RIDGE,16'</t>
  </si>
  <si>
    <t>CASE - TIE DOWN, HIGH WIND</t>
  </si>
  <si>
    <t>STRAP ASSEMBLY - HIGH WIND TIE DOWN</t>
  </si>
  <si>
    <t>CAP - VENT, SHELTER KIT</t>
  </si>
  <si>
    <t>FUSEE - SIGNAL DEVICE, HAND</t>
  </si>
  <si>
    <t>STAKE - STEEL, 18", HIGH WIND</t>
  </si>
  <si>
    <t>FUEL LINE ASSEMBLY - 1/4" X 5' W/FITTINGS</t>
  </si>
  <si>
    <t>LG</t>
  </si>
  <si>
    <t>HOSE - COTTON SYNTHETIC JACKET,1 1/2" NH X 3', RUBBER LINED</t>
  </si>
  <si>
    <t>HOSE - SUCTION, 1 1/2" NH X 10', RUBBER, RCKR LUG COUPL,9 NSHT/IN</t>
  </si>
  <si>
    <t>PUMP - PORTABLE, LIGHTWEIGHT, 2 CYCLE</t>
  </si>
  <si>
    <t>KIT - WASH, ASSEMBLY</t>
  </si>
  <si>
    <t>BAG - SLEEPING, COLD WEATHER, 35" X 81" (2012)</t>
  </si>
  <si>
    <t>FLATWARE SET - PLASTIC KNIFE, FORK &amp; SPOON</t>
  </si>
  <si>
    <t>RESPIRATOR - N95 PARTICULATE, NIOSH APPROVED</t>
  </si>
  <si>
    <t>MESS GEAR - DISPOSABLE 25-PERSON, 1 DAY</t>
  </si>
  <si>
    <t>NOZZLE - GARDEN HOSE, 3/4" NH, ADJUSTABLE, BRASS</t>
  </si>
  <si>
    <t>NOZZLE - PLASTIC, 60 GPM, 1 1/2'' NH-F X 4 3/4'' LONG</t>
  </si>
  <si>
    <t>NOZZLE - PLASTIC, 35 GPM, 1'' NPSH-F</t>
  </si>
  <si>
    <t>PAIL - COLLAPSIBLE, W/CARRYING HANDLE</t>
  </si>
  <si>
    <t>PAPER - TOILET</t>
  </si>
  <si>
    <t>SHEETING - PLASTIC, CLEAR, 16' X 100'</t>
  </si>
  <si>
    <t>SHEETING - PLASTIC, BLACK, 20' X 100'</t>
  </si>
  <si>
    <t>PRIMER - HAND, MARK 3</t>
  </si>
  <si>
    <t>PULASKI - WITH PLASTIC SHEATH</t>
  </si>
  <si>
    <t>PUMP - PORTABLE,HIGH PRESSURE W/FUEL LINE</t>
  </si>
  <si>
    <t>PUMP - BARREL, HAND, W/UNLEADED NOZZLE, FOR 55 GL DRUM</t>
  </si>
  <si>
    <t>CHAPS - PROTECTIVE, SUMMER WEIGHT, 40" LONG</t>
  </si>
  <si>
    <t>PUMP - TROMBONE, BACKPACK, SINGLE ACTION</t>
  </si>
  <si>
    <t>BT</t>
  </si>
  <si>
    <t>CHAINSAW - 20" TO 24" BAR W/GUARD</t>
  </si>
  <si>
    <t>SHOVEL - WITH PLASTIC SHEATH, SIZE #1</t>
  </si>
  <si>
    <t>SIGN - DANGER NO SMOKING, POLYVINYL, 14" X 11"</t>
  </si>
  <si>
    <t>SIGN - DIRECTION ARROW, WHITE TAG, 14" X 11"</t>
  </si>
  <si>
    <t>SIGN - ADA PARKING, POLYVINYL, 12" x 16"</t>
  </si>
  <si>
    <t>SIGN - PARKING, POLYVINYL, 14" X 10"</t>
  </si>
  <si>
    <t>SIGN - NO PARKING, POLYVINYL, 14'' X 10''</t>
  </si>
  <si>
    <t>SIGN - BLANK, WHITE TAG, 14" X 11"</t>
  </si>
  <si>
    <t>MANUAL - INSTRUCTION FLOMIX PROPORTIONER</t>
  </si>
  <si>
    <t>SIGN - DANGER KEEP OUT, POLYVINYL, 14'' X 10''</t>
  </si>
  <si>
    <t>SIGN - RESTROOM WOMEN, WHITE TAG, 12" X 12"</t>
  </si>
  <si>
    <t>WASHCLOTH - WATERLESS, CLEANSING, 10" X 11 1/2"</t>
  </si>
  <si>
    <t>SOAP - HAND, 3 OZ CAKE</t>
  </si>
  <si>
    <t>SPOUT - GAS, FLEXIBLE, 16", STEEL</t>
  </si>
  <si>
    <t>VALVE - FOOT, 1 1/2" NH-F W/STRAINER</t>
  </si>
  <si>
    <t>STRAP - CHIN, SAFETY HELMET, BULLARD ES-42</t>
  </si>
  <si>
    <t>TAG - SHIPPING (BLANK)</t>
  </si>
  <si>
    <t>TANK, GASOLINE - 5 GL (18.9L), PUMP ADAPTED</t>
  </si>
  <si>
    <t>TAPE - FILAMENT, 1" X 60 YD</t>
  </si>
  <si>
    <t>INSTRUCTIONS - LIGHTWEIGHT PUMP</t>
  </si>
  <si>
    <t>VALVE - AUTOMATIC CHECK AND BLEEDER 1 1/2" NH-F</t>
  </si>
  <si>
    <t>VALVE - PRESSURE RELIEF, 1 1/2" NH-F</t>
  </si>
  <si>
    <t>TEE - HOSELINE, W/VALVE, 1 1/2" NH-F X 1 1/2" NH-M X 1" NPSH-M</t>
  </si>
  <si>
    <t>VALVE - WYE, GATED, 1 1/2'' NH-F X 1 1/2'' NH-M X 1 1/2'' NH-M</t>
  </si>
  <si>
    <t>DZ</t>
  </si>
  <si>
    <t>WEDGE - STEEL, TOOL HANDLE, LARGE</t>
  </si>
  <si>
    <t>WRENCH - SPANNER, 5", 1" TO 1 1/2" HOSE SIZE</t>
  </si>
  <si>
    <t>WRENCH - SPANNER, 11", 1 1/2" TO 2 1/2" HOSE SIZE</t>
  </si>
  <si>
    <t>TOWEL - PAPER, TWO PLY, ROLL</t>
  </si>
  <si>
    <t>TORCH - DRIP, 1 1/4 GL (4.7L) CAPACITY</t>
  </si>
  <si>
    <t>CONTAINER - HOT/COLD FOOD</t>
  </si>
  <si>
    <t>HANDLE - SLIDING T, 1/2" DRIVE</t>
  </si>
  <si>
    <t>PLIERS - SLIP JOINT 8" LONG</t>
  </si>
  <si>
    <t>PAPER - EASEL, 27" X 34"</t>
  </si>
  <si>
    <t>CLOTH - OIL SORBENT, 36" X 36" X 3/8"</t>
  </si>
  <si>
    <t>GASKET - HOSE, 1 1/2"</t>
  </si>
  <si>
    <t>SCREWDRIVER - FLAT TIP, 2"</t>
  </si>
  <si>
    <t>SHEATH - PULASKI, PLASTIC</t>
  </si>
  <si>
    <t>PULASKI - W/42" FIBERGLASS HANDLE</t>
  </si>
  <si>
    <t>VALVE - WYE, GATED, 1" NPSH-F X 1" NPSH-M X 1" NPSH-M</t>
  </si>
  <si>
    <t>KIT - PUMP TOOL ROLL, FIRE, PORTABLE</t>
  </si>
  <si>
    <t>WRENCH - BOX, OPEN END, 10MM OFFSET, MARK 3, PACIFIC R-906</t>
  </si>
  <si>
    <t>RIBBON - FLAGGING, WHITE, 1" WIDE</t>
  </si>
  <si>
    <t>CAN - 5 GL (18.9L), GAS, SAFETY, A/C APPROVED, 1A1</t>
  </si>
  <si>
    <t>RIBBON - FLAGGING,HAZARDS,1'' WIDE</t>
  </si>
  <si>
    <t>PUNCH - PAPER,3 HOLE</t>
  </si>
  <si>
    <t>RIBBON - FLAGGING, YELLOW, 1" WIDE</t>
  </si>
  <si>
    <t>RIBBON - FLAGGING, RED, 1" WIDE</t>
  </si>
  <si>
    <t>BAG - TENT, PERSONAL GEAR PACK</t>
  </si>
  <si>
    <t>CLOCK - DIGITAL, BATTERY OPERATED,W/ALARM,12/24 HOUR</t>
  </si>
  <si>
    <t>SCREWDRIVER - FLAT TIP, 6"</t>
  </si>
  <si>
    <t>PLIERS - SLIP JOINT 6" LONG</t>
  </si>
  <si>
    <t>VEST - FLAME RESISTANT</t>
  </si>
  <si>
    <t>HARNESS - CHEST, FIRE SHELTER</t>
  </si>
  <si>
    <t>MC LEOD - WITH PLASTIC SHEATH, 11" WIDE</t>
  </si>
  <si>
    <t>FLARE - FIRE, 2 1/2" X 6", HAND LAUNCHED</t>
  </si>
  <si>
    <t>COOLER - HARD SIDED, BEAR RESISTANT, IGBC CERTIFIED, 150-180 QT</t>
  </si>
  <si>
    <t>EXTINGUISHER - FIRE,20A:120BC, 20 LBS</t>
  </si>
  <si>
    <t>WINDSOCK - SMALL, 9" X 30", W/BRACKET AND POLE</t>
  </si>
  <si>
    <t>WRAP - STRETCH, 2" - 5", DISPOSABLE</t>
  </si>
  <si>
    <t>WRAP - STRETCH, 15" - 18", DISPOSABLE</t>
  </si>
  <si>
    <t>FRAME - ALICE PACK W/STRAPS</t>
  </si>
  <si>
    <t>GOGGLES - CLEAR LENS,UVEX STEALTH MODEL ANSI Z87.1</t>
  </si>
  <si>
    <t>KIT - INCIDENT BASE MAINTENANCE</t>
  </si>
  <si>
    <t>HAMMER - CLAW, 16 OZ</t>
  </si>
  <si>
    <t>HAMMER - BLACKSMITH, 3-5 LBS (1.35KG - 2.25KG)</t>
  </si>
  <si>
    <t>WRENCH - ADJUSTABLE, 12"</t>
  </si>
  <si>
    <t>PLIERS - LINEMAN, 6"</t>
  </si>
  <si>
    <t>CO</t>
  </si>
  <si>
    <t>NAILS - 10 D, 3"</t>
  </si>
  <si>
    <t>WRENCH - ADJUSTABLE, 6"</t>
  </si>
  <si>
    <t>WRENCH - BUNG</t>
  </si>
  <si>
    <t>WRENCH - TORX</t>
  </si>
  <si>
    <t>KIT - CHAIN SAW</t>
  </si>
  <si>
    <t>QT</t>
  </si>
  <si>
    <t>KIT - CHAIN SAW TOOL ROLL</t>
  </si>
  <si>
    <t>FILING GUIDE - 7/32'', CHAIN SAW, CLAMP ON STYLE</t>
  </si>
  <si>
    <t>PLUG - SPARK, CHAINSAW</t>
  </si>
  <si>
    <t>FILE - ROUND, 7/32", CHAIN SAW</t>
  </si>
  <si>
    <t>TOOL - COMBINATION, CHAINSAW OR PUMP</t>
  </si>
  <si>
    <t>CASE - CHAIN SAW, TOOL ROLL</t>
  </si>
  <si>
    <t>GUARD - CHAIN SAW BAR</t>
  </si>
  <si>
    <t>FILE - MILL, 8'', BASTARD</t>
  </si>
  <si>
    <t>HANDLE - FILE, CHAIN SAW</t>
  </si>
  <si>
    <t>PEN - NYLON TIP, BLACK</t>
  </si>
  <si>
    <t>PEN - NYLON TIP, BLUE</t>
  </si>
  <si>
    <t>PEN - NYLON TIP, RED</t>
  </si>
  <si>
    <t>FORM,9120-1 - RADIO STATION LOG</t>
  </si>
  <si>
    <t>FLARE - FIRE, 3/4" X 3 1/2"</t>
  </si>
  <si>
    <t>PLACARD - FLAMMABLE GAS 2, 10.75" X 10.75"</t>
  </si>
  <si>
    <t>PLACARD - FLAMMABLE 3, 10.75'' X 10.75''</t>
  </si>
  <si>
    <t>PLACARD - COMBUSTIBLE 3, 10.75'' X 10.75''</t>
  </si>
  <si>
    <t>PLACARD - FLAMMABLE SOLID 4, POLYVINYL, 10.75'' X 10.75''</t>
  </si>
  <si>
    <t>PLACARD - OXIDIZER 5.1, POLYVINYL, 10.75" X 10.75"</t>
  </si>
  <si>
    <t>PLACARD - CORROSIVE 8, 10.75'' X 10.75''</t>
  </si>
  <si>
    <t>PLACARD - EXPLOSIVES 1.4G, 10.75'' X 10.75''</t>
  </si>
  <si>
    <t>SUGAR SUBSTITUTE - INDIVIDUAL PACKET</t>
  </si>
  <si>
    <t>SAW - CAMP</t>
  </si>
  <si>
    <t>AXE - 3-5 LB, 26" STRAIGHT HANDLE W/SHEATH</t>
  </si>
  <si>
    <t>WRENCH - ALLEN, 4MM</t>
  </si>
  <si>
    <t>ADAPTER - 1" - 1/4 TURN, NPSH-F</t>
  </si>
  <si>
    <t>ADAPTER - 1" - 1/4 TURN, NPSH-M</t>
  </si>
  <si>
    <t>KIT - FINANCE SECTION</t>
  </si>
  <si>
    <t>ADAPTER - 1 1/2" - 1/4 TURN, NH-F</t>
  </si>
  <si>
    <t>ADAPTER - 1 1/2" - 1/4 TURN, NH-M</t>
  </si>
  <si>
    <t>TIE WRAPS - ONE WAY, 15" - 17"</t>
  </si>
  <si>
    <t>TAPE - PLASTIC, 2"</t>
  </si>
  <si>
    <t>REGULATOR - WATER PRESSURE, R.V.,40-50 PSI, 3/4" M/F-H BRASS</t>
  </si>
  <si>
    <t>ADAPTER - 3/4" - 1/4 TURN, GHT-F</t>
  </si>
  <si>
    <t>ADAPTER - 3/4" - 1/4 TURN, GHT-M</t>
  </si>
  <si>
    <t>BOARD - HELIBASE DISPLAY</t>
  </si>
  <si>
    <t>WINGNUT - 5/16"</t>
  </si>
  <si>
    <t>INCREASER - 1" NPSH-F (11 1/2 TPI) TO 1 1/2" NH-M (9 TPI)</t>
  </si>
  <si>
    <t>REDUCER - 2" NPSH-F (11 1/2 TPI) TO 1 1/2" NH-M (9 TPI)</t>
  </si>
  <si>
    <t>REDUCER - 1 1/2" NPSH-F(11 1/2 TPI) TO 1" NPSH-M (11 1/2 TPI)</t>
  </si>
  <si>
    <t>FORM,OF-304 - EMERGENCY EQUIPMENT FUEL AND OIL ISSUE,(7/90)</t>
  </si>
  <si>
    <t>FORM, OF-305 - EMERGENCY EQUIPMENT RENTAL USE ENVELOPE (2018)</t>
  </si>
  <si>
    <t>BAG - SLINGABLE, WATER, 72 GL (272.6L), NON-POTABLE, ORANGE</t>
  </si>
  <si>
    <t>FITTING - BACKPACK PUMP, MALE</t>
  </si>
  <si>
    <t>FITTING - BACKPACK PUMP, FEMALE</t>
  </si>
  <si>
    <t>WEDGE - STEEL, TOOL HANDLE, SMALL</t>
  </si>
  <si>
    <t>WEDGE - WOOD, TOOL, HANDLE</t>
  </si>
  <si>
    <t>BAG - SLINGABLE, WATER, SUPPRESSION, 55 GL (208.2L)</t>
  </si>
  <si>
    <t>LINER - WATERBAG, SUPPRESSION, 55 GL (208.2L)</t>
  </si>
  <si>
    <t>STRAINER - FISH, 100 GPM</t>
  </si>
  <si>
    <t>BLANKET - BED, WOOL, 66" X 84"</t>
  </si>
  <si>
    <t>BLANKET - PAPER DISP 60" X 90"</t>
  </si>
  <si>
    <t>SPLINT - INFLATABLE, ALL LIMBS, 6 PIECE</t>
  </si>
  <si>
    <t>COMPRESS - COLD</t>
  </si>
  <si>
    <t>PEN - BALLPOINT,BLUE</t>
  </si>
  <si>
    <t>PAD - WRITING, AD-777, DI-5A OR EQUAL</t>
  </si>
  <si>
    <t>BK</t>
  </si>
  <si>
    <t>BARS - EVE 20' OCTAGON</t>
  </si>
  <si>
    <t>COVER - ROOF, 20' OCTAGON</t>
  </si>
  <si>
    <t>PLATE - PAPER</t>
  </si>
  <si>
    <t>CUP - PAPER, PLASTIC COATED, 8 OZ</t>
  </si>
  <si>
    <t>BAR - BASE 20' OCTAGON</t>
  </si>
  <si>
    <t>COUNTER - HAND-HELD</t>
  </si>
  <si>
    <t>ASSEMBLY - FUEL LINE, COFFEE HEATING KIT</t>
  </si>
  <si>
    <t>WRENCH - ADJUSTABLE, 10"</t>
  </si>
  <si>
    <t>GLASSES - SAFETY, GRAY</t>
  </si>
  <si>
    <t>GLASSES - SAFETY, CLEAR</t>
  </si>
  <si>
    <t>GLASSES - SAFETY, AMBER</t>
  </si>
  <si>
    <t>IGNITER - LONG HANDLE</t>
  </si>
  <si>
    <t>KIT - COFFEE HEATING</t>
  </si>
  <si>
    <t>URN - COFFEE, 20 GL (75.7L) STAINLESS STEEL</t>
  </si>
  <si>
    <t>BASKET - FILTER, W/HANDLES</t>
  </si>
  <si>
    <t>FILTERS - PAPER, COFFEE BASKET, 23" X 9"</t>
  </si>
  <si>
    <t>STAND - COFFEE URN, RING TYPE</t>
  </si>
  <si>
    <t>RING - SEATING</t>
  </si>
  <si>
    <t>PAIL - POURING, STAINLESS STEEL, 12 QT (11.4L)</t>
  </si>
  <si>
    <t>STOVE - WATER HEATER, SINGLE BURNER</t>
  </si>
  <si>
    <t>WINDSHIELD - STOVE, WATER HEATER</t>
  </si>
  <si>
    <t>TANK, PROPANE - FUEL, LPG, 20# TANK (5 GL)</t>
  </si>
  <si>
    <t>HOSE - FLEX, W/FITTINGS, 72"</t>
  </si>
  <si>
    <t>HOSE - FLEX, W/FITTINGS, 12'', METAL CLAD</t>
  </si>
  <si>
    <t>MITTS - OVEN, 14" LONG</t>
  </si>
  <si>
    <t>LB</t>
  </si>
  <si>
    <t>SPOON - PLASTIC, 5" LONG</t>
  </si>
  <si>
    <t>SUGAR - GRANULATED, INDIVIDUAL PACKETS</t>
  </si>
  <si>
    <t>CREAM - SUBSTITUTE, INDIVIDUAL PACKET, 3 GRAMS</t>
  </si>
  <si>
    <t>GAUGE - SHARPENING, FIRELINE HANDTOOLS</t>
  </si>
  <si>
    <t>SHIRT - FIRE, SMALL, LONG</t>
  </si>
  <si>
    <t>SHIRT - FIRE, XX-LARGE, LONG</t>
  </si>
  <si>
    <t>WEDGE - FELLING, 6"</t>
  </si>
  <si>
    <t>WEDGE - FELLING, 8'', RIFLED</t>
  </si>
  <si>
    <t>KIT - HELICOPTER SUPPORT</t>
  </si>
  <si>
    <t>SHIRT - FIRE, X-SMALL</t>
  </si>
  <si>
    <t>SWIVEL - CARGO, 3000 LB CAPACITY</t>
  </si>
  <si>
    <t>LEAD LINE - 12', 3000 LB CAPACITY</t>
  </si>
  <si>
    <t>NET - CARGO,DRAWSTRING, 12' X 12', POLYPROPOLENE, 3000 LB CAPACITY</t>
  </si>
  <si>
    <t>SCALES - SPRING, 200 LB</t>
  </si>
  <si>
    <t>SL</t>
  </si>
  <si>
    <t>CORD - NYLON SHROUD</t>
  </si>
  <si>
    <t>FLAGGING - PERIMETER, MULTI-COLORED PENNANTS, 100 FT.</t>
  </si>
  <si>
    <t>SHEETING - PLASTIC, FLUORESCENT ORANGE, 9'' X 100'</t>
  </si>
  <si>
    <t>BAG - FUEL BOTTLE</t>
  </si>
  <si>
    <t>PANELS - NUMBER 0 THRU 9, 3' X 3',W/GROMMETS,BLACK ON YELLOW</t>
  </si>
  <si>
    <t>PIN - PANEL, HOLD DOWN, 8" LONG</t>
  </si>
  <si>
    <t>PLUG - SPARK,EQUIPMENT SPECIFIC</t>
  </si>
  <si>
    <t>SIGN - CAUTION HELISPOT, POLYVINYL, 14'' X 10''</t>
  </si>
  <si>
    <t>CLIPBOARD - ALUMINUM, W/STORAGE, LEGAL SIZE</t>
  </si>
  <si>
    <t>KIT - SHELTER, 20' OCTAGON</t>
  </si>
  <si>
    <t>ROD - GROUNDING 2 1/2 STAKE W/WIRE</t>
  </si>
  <si>
    <t>INSTRUCTIONS - SHELTER KITS</t>
  </si>
  <si>
    <t>BRACKET - TIE DOWN,V-CLIP</t>
  </si>
  <si>
    <t>CHEST - ICE, 48 QT</t>
  </si>
  <si>
    <t>BULB, LED, A19, 13-15W, DAMP RATED</t>
  </si>
  <si>
    <t>CORD - EXTENSION, 50', AWG, 12/3 WIRE</t>
  </si>
  <si>
    <t>CORD - LIGHT, 50', MULTISOCKET, AWG, 12/3 WIRE</t>
  </si>
  <si>
    <t>FUNNEL - 1 QT (.9L), W/STRAINER</t>
  </si>
  <si>
    <t>BE</t>
  </si>
  <si>
    <t>RAG - WIPING</t>
  </si>
  <si>
    <t>RIBBON - FLAGGING, "ESCAPE ROUTE", 1" X 100 YDS</t>
  </si>
  <si>
    <t>TANK, COLLAPSIBLE - 3000 GL (11,356.2L), FREE STANDING</t>
  </si>
  <si>
    <t>SHIRT - FIRE, MEDIUM, LONG</t>
  </si>
  <si>
    <t>SHIRT - FIRE, XX-LARGE</t>
  </si>
  <si>
    <t>LAUNCHER - FLARE, DUAL</t>
  </si>
  <si>
    <t>SQUARE - QUICK, 6"</t>
  </si>
  <si>
    <t>PLIERS - W/CUTTER, 7"</t>
  </si>
  <si>
    <t>SHIRT - FIRE, SMALL</t>
  </si>
  <si>
    <t>SHIRT - FIRE, MEDIUM</t>
  </si>
  <si>
    <t>SHIRT - FIRE, LARGE</t>
  </si>
  <si>
    <t>SHIRT - FIRE, X-LARGE</t>
  </si>
  <si>
    <t>KIT - INSULATION, SHELTER, 20' OCTOGON</t>
  </si>
  <si>
    <t>LADDER - STEP, 8 FT, FIBERGLASS</t>
  </si>
  <si>
    <t>DRIVER - FENCE POST</t>
  </si>
  <si>
    <t>TANK, COLLAPSIBLE - 1000 GL (3785.4L), FREE STANDING 40'' DEPTH, OPENING 140''</t>
  </si>
  <si>
    <t>PLACARD - DANGEROUS 4, 10.75" X 10.75"</t>
  </si>
  <si>
    <t>HANDTRUCK - W/LARGE WHEELS</t>
  </si>
  <si>
    <t>PLUG - SPARK, MARK 3,14MM</t>
  </si>
  <si>
    <t>WIPES - CLEANING,COMPUTER SCREEN</t>
  </si>
  <si>
    <t>CAN - GASOLINE,SAFETY,5GL,DOT APPROVED STYLE JERRI CAN</t>
  </si>
  <si>
    <t>FENCE - BARRICADE, PLASTIC, 4' X 100'</t>
  </si>
  <si>
    <t>POST - FENCE,NOTCHED FIBERGLASS/METAL,60"-72"</t>
  </si>
  <si>
    <t>TIE - ONE-WAY SELF-LOCKING, 7" LONG</t>
  </si>
  <si>
    <t>GASKET - 3", FOR FEMALE QUICK COUPLER</t>
  </si>
  <si>
    <t>HOSE - SUCTION, 3" X 10', FEMALE QUICK COUPLER &amp; MALE QUICK ADAPTER</t>
  </si>
  <si>
    <t>FILE - EXPANDO, 10 POCKET, LETTER SIZE</t>
  </si>
  <si>
    <t>STRAINER - 3"</t>
  </si>
  <si>
    <t>HOLD DOWN - DOT SAFETY CAN, REPLACEMENT KIT (FOR NFES 0607)</t>
  </si>
  <si>
    <t>VALVE - WYE, GATED, 2 1/2" NH-F x 1 1/2" NH-M x 1 1/2" NH-M</t>
  </si>
  <si>
    <t>TAPE - ELECTRICAL, PLASTIC, 3/4" X 36 YD</t>
  </si>
  <si>
    <t>WRENCH - ADJUSTABLE, 8"</t>
  </si>
  <si>
    <t>HOSE - COLLAPSIBLE, 3" X 25', W/FEMALE QUICK COUPLER &amp; MALE QUICK ADAPTER</t>
  </si>
  <si>
    <t>FLOODLIGHT - ASSEMBLY,2 HEAD, HALOGEN, 1000 WATT, W/BULB</t>
  </si>
  <si>
    <t>BULB - HALOGEN,500 WATT,FOR FLOODLIGHT ASSY</t>
  </si>
  <si>
    <t>NOZZLE - FIRE FOAM, 3/4" NH, 8 GPM, PLASTIC</t>
  </si>
  <si>
    <t>NOZZLE - FIRE FOAM, 1 1/2" NH, 16 GPM, PLASTIC</t>
  </si>
  <si>
    <t>NOZZLE - FIRE FOAM, 1 1/2" NH, 30 GPM, PLASTIC</t>
  </si>
  <si>
    <t>BAND - RUBBER,PALLET COVER</t>
  </si>
  <si>
    <t>TIP - NOZZLE, FOG, 2-4 GPM NH, FOR 1'' NOZZLE</t>
  </si>
  <si>
    <t>TIP - NOZZLE, FOG, 5-7 GPM NH, FOR 1'' NOZZLE</t>
  </si>
  <si>
    <t>TIP - NOZZLE, STRAIGHT STREAM, 3/16" NH, FOR 1" NOZZLE</t>
  </si>
  <si>
    <t>TIP - NOZZLE, STRAIGHT STREAM, 3/8" NH, FOR 1" NOZZLE</t>
  </si>
  <si>
    <t>TAPE - CORRECTION</t>
  </si>
  <si>
    <t>KIT - BODY FLUIDS BARRIER</t>
  </si>
  <si>
    <t>MARKER - GROUND, 9" X 10' (FOR NFES 0650)</t>
  </si>
  <si>
    <t>ADAPTER - QUICK, 3'' MALE TO 3'' MALE NPT THREAD</t>
  </si>
  <si>
    <t>COUPLER - QUICK, 3" FEMALE TO 3" MALE NPT THREAD</t>
  </si>
  <si>
    <t>KIT - EVACUATION, S.K.E.D.</t>
  </si>
  <si>
    <t>HOSE - SUCTION,W/STRAINER OR FOOTVALVE(PUMP SPECIFIC)</t>
  </si>
  <si>
    <t>STAPLER - DESKTOP,LARGE CAPACITY,60 SHEETS MAXIMUM</t>
  </si>
  <si>
    <t>STAPLES - LARGE CAPACITY STAPLER(NFES 0656)</t>
  </si>
  <si>
    <t>RAKE - COLLAPSIBLE</t>
  </si>
  <si>
    <t>TANK, FOLDING - 1000 GL (3785.4L) W/FRAME</t>
  </si>
  <si>
    <t>SPLINT - SPLINE</t>
  </si>
  <si>
    <t>SPILL KIT - 5 GL TRANSPORT</t>
  </si>
  <si>
    <t>TANK, FOLDING - 1500 GL (5678.1L), W/FRAME</t>
  </si>
  <si>
    <t>HOSE ROLLER - GAS, 5.5 HP</t>
  </si>
  <si>
    <t>HOSE ROLLER - HAND OPERATED, 3/4" SYNTHETIC HOSE</t>
  </si>
  <si>
    <t>TANK, COLLAPSIBLE - 1800 GL (6813.7L), FREE STANDING 54" DEPTH, OPENING 128"</t>
  </si>
  <si>
    <t>PACK,FIRELINE - COMPLETE,BLUE</t>
  </si>
  <si>
    <t>CASE - CANTEEN, FIRELINE PACK, BLUE</t>
  </si>
  <si>
    <t>FAUCETS - COFFEE URN, CHROME, 1/2" NPSH</t>
  </si>
  <si>
    <t>CASE - CARRYING, FIRELINE PACK, BLUE</t>
  </si>
  <si>
    <t>PACK - PERSONAL GEAR, M-2014</t>
  </si>
  <si>
    <t>WRENCH - SOCKET, 13/16'' DEEP, 1/2'', DRIVE</t>
  </si>
  <si>
    <t>GUN - GREASE,CARTRIDGE,20CC W/GREASE</t>
  </si>
  <si>
    <t>REDUCER - 3" F-NPSH TO 2 1/2" M-NH</t>
  </si>
  <si>
    <t>CL</t>
  </si>
  <si>
    <t>FLARE - FIRE, 'STUBBY', 1 1/2" X 2", PISTOL LAUNCHED</t>
  </si>
  <si>
    <t>WRENCH - HYDRANT, ADJUSTABLE, 8"</t>
  </si>
  <si>
    <t>FLARE - FIRE, 'CHUBBIE', 2 1/2" X 2", HAND LAUNCHED</t>
  </si>
  <si>
    <t>BERM - CONTAINMENT, 55 GL, (1-4 DRUMS)</t>
  </si>
  <si>
    <t>BERM - SPILL CONTAINMENT, PORTABLE PUMP</t>
  </si>
  <si>
    <t>WASHER - 5/16"</t>
  </si>
  <si>
    <t>CN</t>
  </si>
  <si>
    <t>OZ</t>
  </si>
  <si>
    <t>REPELLENT - INSECT, LIQUID, 1 OZ BOTTLE</t>
  </si>
  <si>
    <t>AXE - SINGLE BIT, 4 LB, W/SHEATH</t>
  </si>
  <si>
    <t>COUPLING - DOUBLE FEMALE, 1'' NPSH (11 1/2 TPI)</t>
  </si>
  <si>
    <t>TOWEL - WATERLESS, CLEANSING, MINIMUM 12" X 30"</t>
  </si>
  <si>
    <t>WRENCH - BALL POINT, HEX, L-KEY,6MM</t>
  </si>
  <si>
    <t>HEADLAMP - FIREFIGHTERS, LED</t>
  </si>
  <si>
    <t>APPLICATOR - WATER, 2-PIECE, 3/4" NH, 48" LONG</t>
  </si>
  <si>
    <t>GASKET - GARDEN HOSE, 3/4"</t>
  </si>
  <si>
    <t>FORM,FS6400-17 - TAG, WARNING</t>
  </si>
  <si>
    <t>CLAMP ASSEMBLY - SPRINKLER STAKE</t>
  </si>
  <si>
    <t>BANDS - RUBBER, HOSE, 1 3/8" X 9 1/2"</t>
  </si>
  <si>
    <t>INSTRUCTIONS - SPRINKLER KIT</t>
  </si>
  <si>
    <t>POST, U CHANNEL - SIGN</t>
  </si>
  <si>
    <t>TEE - HOSELINE, 1 1/2" NH-F X 1 1/2" NH-M X 1" NPSH-M W/CAP</t>
  </si>
  <si>
    <t>CAP - TEE, 1" W/CHAIN, NPSH-F</t>
  </si>
  <si>
    <t>REDUCER - 1'' NPSH-F (11 1/2 TPI) TO 3/4'' NH-M (11 1/2 TPI)</t>
  </si>
  <si>
    <t>TIP - APPLICATOR, 3 GPM</t>
  </si>
  <si>
    <t>TIP - APPLICATOR, 15 GPM</t>
  </si>
  <si>
    <t>TIP - NOZZLE, STRAIGHT STREAM, 1/4" NH, FOR 1" NOZZLE</t>
  </si>
  <si>
    <t>CONTAINER - FUEL/OIL, 2 COMPARTMENT</t>
  </si>
  <si>
    <t>GASKET - HOSE, 2"</t>
  </si>
  <si>
    <t>GASKET - HOSE, 1", RUBBER</t>
  </si>
  <si>
    <t>PACKSACK - WATERPROOF, W/STRAPS</t>
  </si>
  <si>
    <t>BOLT - 5/16" X 2 1/8""</t>
  </si>
  <si>
    <t>SCREWS - DRYWALL, 2 1/2"</t>
  </si>
  <si>
    <t>SCREWS - DRYWALL, 1 5/8"</t>
  </si>
  <si>
    <t>PLUG - SPARK, PUMP, 18MM</t>
  </si>
  <si>
    <t>SOCK - GRAVITY, 9" DIAMETER, 1 1/2" NH-M</t>
  </si>
  <si>
    <t>KIT - OFFICE SUPPLIES, INCIDENT BASE</t>
  </si>
  <si>
    <t>TAPE - PAINTERS, BLUE, 2"</t>
  </si>
  <si>
    <t>PAD - RULED TABLET</t>
  </si>
  <si>
    <t>FOLDER - FILE, 9 1/2" X 12"</t>
  </si>
  <si>
    <t>ENVELOPE - BROWN, PLAIN 9 1/4" X 12"</t>
  </si>
  <si>
    <t>PENCIL - MECHANICAL</t>
  </si>
  <si>
    <t>MARKER - FELT TIP, 3 COLORS</t>
  </si>
  <si>
    <t>TAPE - CELLULOSE, W/DISPENSER</t>
  </si>
  <si>
    <t>CLIPBOARD - 9" X 12 1/2"</t>
  </si>
  <si>
    <t>STAPLES - FOR DESK TYPE STAPLER</t>
  </si>
  <si>
    <t>CALENDAR - 8 7/8" X 11 5/8"</t>
  </si>
  <si>
    <t>CLIP - PAPER, APPROX 100 PER BG OR BX</t>
  </si>
  <si>
    <t>PORTFOLIO - DOUBLE POCKET</t>
  </si>
  <si>
    <t>RULER - 12"</t>
  </si>
  <si>
    <t>CLIP - BINDER, MEDIUM</t>
  </si>
  <si>
    <t>BG</t>
  </si>
  <si>
    <t>BANDS - RUBBER, ASSORTED</t>
  </si>
  <si>
    <t>SHEARS - OFFICE, 7" TO 9"</t>
  </si>
  <si>
    <t>BOX - INTERFILE, LEGAL AND LETTER SIZE</t>
  </si>
  <si>
    <t>NET - CARGO,LIGHTWEIGHT,300LB CAP,10'X10',1/8'' BRAIDED CORD</t>
  </si>
  <si>
    <t>KIT - PLANNING SECTION</t>
  </si>
  <si>
    <t>TAG - UNLEADED GASOLINE, UN1203, FLAMMABLE, RED</t>
  </si>
  <si>
    <t>TAG - DIESEL,UN1202,FLAMMABLE,GREEN</t>
  </si>
  <si>
    <t>TAG - DRIP TORCH FUEL,UN1993,FLAMMABLE,BLUE</t>
  </si>
  <si>
    <t>TAG - 2 STROKE MIX,UN1203,FLAMMABLE,YELLOW</t>
  </si>
  <si>
    <t>SHEATH - AXE, STRAIGHT HANDLE,26" (FOR NFES 0383)</t>
  </si>
  <si>
    <t>BLOCK - WOOD, 2" X 4" X 6"</t>
  </si>
  <si>
    <t>STAKES - TENT, METAL</t>
  </si>
  <si>
    <t>LABELS - IMT</t>
  </si>
  <si>
    <t>FOLDER - FILE, STANDARD, 1/5 CUT</t>
  </si>
  <si>
    <t>FOLDER - HANGING FILE WITH 1/5 CUT PLASTIC TABS</t>
  </si>
  <si>
    <t>BOX - HANGING FILE - 12 GL, 21 1/2" X 15" X 12 1/2"</t>
  </si>
  <si>
    <t>VALVE - SHUT OFF, BRASS, BALL, 3/4" NH</t>
  </si>
  <si>
    <t>GENERATOR - INVERTER, GASOLINE ENGINE, 3-7 KW</t>
  </si>
  <si>
    <t>INCREASER - 1 1/2" NH-F (9 TPI) TO 2" NPSH-M (11 1/2 TPI)</t>
  </si>
  <si>
    <t>COUPLING - DOUBLE FEMALE 1 1/2" NPSH (11 1/2 TPI)</t>
  </si>
  <si>
    <t>COUPLING - DOUBLE MALE 1 1/2" NH-M (9-TPI)</t>
  </si>
  <si>
    <t>COUPLING - DOUBLE FEMALE 1 1/2" NH-F (9 TPI)</t>
  </si>
  <si>
    <t>FORM,OF-286 - EMERGENCY EQUIPMENT USE INVOICE,(01/00)</t>
  </si>
  <si>
    <t>FORM,OF-288 -INCIDENT TIME REPORT (2016)</t>
  </si>
  <si>
    <t>INSTRUCTIONS - PMS460, HIGH PRESSURE PORTABLE PUMP (4/10)</t>
  </si>
  <si>
    <t>FORM,OF-297 - EMERGENCY EQUIPMENT SHIFT TICKET,(7/90)</t>
  </si>
  <si>
    <t>WRENCH - COMBINATION, SPARK PLUG, 14MM-18MM</t>
  </si>
  <si>
    <t>COVER - PALLET, CLEAR 50" X 42" X 76"</t>
  </si>
  <si>
    <t>WRAP - STRUCTURE PROTECTION, 54" X 300'</t>
  </si>
  <si>
    <t>NAILS - DUPLEX, DOUBLE HEAD, 16D, 3"</t>
  </si>
  <si>
    <t>WEDGE - FELLING, 8", TEXTURED/SMOOTH</t>
  </si>
  <si>
    <t>FORM,SF-261 - CREW TIME REPORT,(5/78)</t>
  </si>
  <si>
    <t>SH</t>
  </si>
  <si>
    <t>CALCULATOR - FIRE STREAM, (4/10), NOZZLE DISCHARGE/FRICTION LOSS</t>
  </si>
  <si>
    <t>TAPE - MEASURING, 100'</t>
  </si>
  <si>
    <t>VALVE - WYE, GATED, BRASS, 3/4" NH-F X 3/4" NF-M X 3/4" NH-M</t>
  </si>
  <si>
    <t>VALVE - FOOT, 2" NPSH, W/STRAINER</t>
  </si>
  <si>
    <t>HARNESS - WATERBAG, M2015</t>
  </si>
  <si>
    <t>WATERBAG ASSEMBLY - 5 GL, M2015 W/PUMP</t>
  </si>
  <si>
    <t>KIT - LOGISTICS SECTION</t>
  </si>
  <si>
    <t>LINER - WATERBAG, 5 GL (18.9L)</t>
  </si>
  <si>
    <t>WATERBAG - 5 GL (18.9L), NYLON DUCK</t>
  </si>
  <si>
    <t>STAKE - W/CLAMP, SPRINKLER, METAL, 18" X 1" X 1"</t>
  </si>
  <si>
    <t>HOSE - SUCTION, 2" NPSH X 8'</t>
  </si>
  <si>
    <t>COUPLING - DOUBLE MALE, 1" NPSH TO 1" NPSH</t>
  </si>
  <si>
    <t>SHELTER - FIRE,COMPLETE,M2002</t>
  </si>
  <si>
    <t>CASE - FIRE SHELTER,M2002,CARRYING</t>
  </si>
  <si>
    <t>LINER - FIRE SHELTER,M2002,CARRYING CASE</t>
  </si>
  <si>
    <t>REGULATOR - PRESSURE, PROPANE</t>
  </si>
  <si>
    <t>HOSE - SYNTHETIC,TYPE II,1" NPSH X 100'</t>
  </si>
  <si>
    <t>HOSE - SYNTHETIC,TYPE II,1 1/2" NH X 100'</t>
  </si>
  <si>
    <t>WRENCH - PIPE, 14", NON-SPARKING</t>
  </si>
  <si>
    <t>DINING PACKET - INFLIGHT</t>
  </si>
  <si>
    <t>SAW - PRUNING, 10"</t>
  </si>
  <si>
    <t>INSTRUCTIONS IMT - W/GUIDANCE, EXAMPLES, DOCUMENTATION AND FEEDBACK</t>
  </si>
  <si>
    <t>KNIFE - RAZOR, RETRACTABLE BLADE</t>
  </si>
  <si>
    <t>JUG - INSULATED, 5 GL (18.9L)</t>
  </si>
  <si>
    <t>SCREWDRIVER - FLAT TIP, 1/4" X 4"</t>
  </si>
  <si>
    <t>GUIDE - NIRSC USER GUIDE (ANNUAL)</t>
  </si>
  <si>
    <t>KIT - SECURITY FENCE</t>
  </si>
  <si>
    <t>SURGE PROTECTOR - POWER STRIP</t>
  </si>
  <si>
    <t>SHELTER - FIRE,LARGE SIZE,COMPLETE,M2002</t>
  </si>
  <si>
    <t>CLAMP - ADAPTER, ROAD SIGN</t>
  </si>
  <si>
    <t>SPRINKLER ASSEMBLY - 1/2", SPRINKLER HEAD W/COUPLINGS</t>
  </si>
  <si>
    <t>PENCIL - WOODEN #2</t>
  </si>
  <si>
    <t>CAN - GARBAGE, PLASTIC, 32 GL</t>
  </si>
  <si>
    <t>NAILS - 16D</t>
  </si>
  <si>
    <t>TAPE - MEASURE, 25'</t>
  </si>
  <si>
    <t>HOSE - GARDEN, SYNTHETIC, 3/4" NH X 50'</t>
  </si>
  <si>
    <t>KIT - ROAD SIGN</t>
  </si>
  <si>
    <t>EARPLUGS - FOAM, DISPOSABLE</t>
  </si>
  <si>
    <t>KIT - SIGN, INCIDENT BASE</t>
  </si>
  <si>
    <t>HOLDER - RADIO BATTERY, FOR 9 EACH AA ALKALINE</t>
  </si>
  <si>
    <t>JACKET - FILING, 1 3/4", 2 POCKET, LETTER</t>
  </si>
  <si>
    <t>TOWEL - BATH, DISPOSABLE, 24" X 36"</t>
  </si>
  <si>
    <t>HIGHLIGHTERS - 4-COLOR SET</t>
  </si>
  <si>
    <t>KIT - CRASH RESCUE</t>
  </si>
  <si>
    <t>ROPE - NYLON, 1/4" X 100'</t>
  </si>
  <si>
    <t>ROPE - GUY, 25' X 1/4", MANILA, W/TENSION DOWELS</t>
  </si>
  <si>
    <t>PIN - PUSH, ASSORTED COLORS</t>
  </si>
  <si>
    <t>ROPE - NYLON, 1/4" X 600'</t>
  </si>
  <si>
    <t>KIT - SPRINKLER (2008)</t>
  </si>
  <si>
    <t>KIT - BELT, WEATHER</t>
  </si>
  <si>
    <t>PAD - POST-IT-NOTE, 3 X 3</t>
  </si>
  <si>
    <t>FORM,AD-382 - CLAIM/DAMAGE</t>
  </si>
  <si>
    <t>THERMOMETER - PROBE, FOOD, 0 - 270 DEGREE</t>
  </si>
  <si>
    <t>FILE - MILL, 12'', BASTARD</t>
  </si>
  <si>
    <t>KIT - ACCESSORY, VOLUME PUMP</t>
  </si>
  <si>
    <t>FORM, OAS-67/FS5700-17 - I/A HELICOPTER LOAD CALCULATION (2013)</t>
  </si>
  <si>
    <t>CONTAINER - ALUMINUM I.D. 20.5 X 20.5 X 15</t>
  </si>
  <si>
    <t>BOX - GENERAL USE</t>
  </si>
  <si>
    <t>EXTENSION - 5", SOCKET, 1/2" DRIVE</t>
  </si>
  <si>
    <t>TRAILER - W/RAMP, (FOR MOBILE CACHE SUPPORT)</t>
  </si>
  <si>
    <t>MARKER - DRY ERASE</t>
  </si>
  <si>
    <t>REMOVER - STAPLE, OFFICE</t>
  </si>
  <si>
    <t>GUIDE, PMS461 - INCIDENT RESPONSE POCKET GUIDE (2018)</t>
  </si>
  <si>
    <t>FORM,DI-570 - EMPLOYEE CLAIM FOR LOSS OR DAMAGE TO PERSONAL PROPERTY</t>
  </si>
  <si>
    <t>NOZZLE - COMBINATION, BARREL, KK, 1" NPSH</t>
  </si>
  <si>
    <t>NOZZLE - COMBINATION, BARREL, KK 1 1/2" NH</t>
  </si>
  <si>
    <t>COVER - URN, COFFEE</t>
  </si>
  <si>
    <t>HARNESS - RADIO, CHEST</t>
  </si>
  <si>
    <t>AXE - CRASH, SMOOTH EDGE</t>
  </si>
  <si>
    <t>AXE - CRASH, SERRATED EDGE</t>
  </si>
  <si>
    <t>KNIFE - RESCUE, SEAT BELT TYPE</t>
  </si>
  <si>
    <t>OPENER - DOOR W/CLAW TOOL</t>
  </si>
  <si>
    <t>FRAME - HACK SAW, W/BLADE</t>
  </si>
  <si>
    <t>CASE - CANVAS, RESCUE KIT</t>
  </si>
  <si>
    <t>FORM,OF-313 - INCIDENT INJURY CASE FILE ENVELOPE (4/00)</t>
  </si>
  <si>
    <t>FORM,OF-314 - ENVELOPE,INCIDENT CLAIMS CASE FILE,(4/00)</t>
  </si>
  <si>
    <t>CUTTER - BOLT, 24"</t>
  </si>
  <si>
    <t>FOOT POWDER - 1 1/2 OZ CAN</t>
  </si>
  <si>
    <t>BINDER - SAFETY DATA SHEET, YELLOW, 1'', 3-RING, 8 1/2'' X 11''</t>
  </si>
  <si>
    <t>SIGN, FIRE CAMP - SQUARE ROLL UP</t>
  </si>
  <si>
    <t>SIGN, HELI-BASE - SQUARE ROLL UP</t>
  </si>
  <si>
    <t>SIGN, STAGING AREA - SQUARE ROLL UP</t>
  </si>
  <si>
    <t>SIGN, INCIDENT BASE - SQUARE ROLL UP</t>
  </si>
  <si>
    <t>SIGN, PARKING AREA - SQUARE ROLL UP</t>
  </si>
  <si>
    <t>SIGN, END FIRE ACTIVITY - SQUARE ROLL UP</t>
  </si>
  <si>
    <t>INSTRUCTIONS - FLOOD LIGHTING KIT,NFES 6050</t>
  </si>
  <si>
    <t>INSTRUCTIONS - MULTI-LIGHTING KIT,NFES 6051</t>
  </si>
  <si>
    <t>MIRROR - SIGNAL, 2'' X 3''</t>
  </si>
  <si>
    <t>SIGN, FIRE ACTIVITY AHEAD - DIAMOND ROLL UP</t>
  </si>
  <si>
    <t>SIGN, FIRE TRAFFIC ENTERING ROAD - DIAMOND ROLL UP</t>
  </si>
  <si>
    <t>KIT - FIRST AID, 20-25 PERSON, BELT TYPE</t>
  </si>
  <si>
    <t>PL</t>
  </si>
  <si>
    <t>FOAM - CONCENTRATE, CLASS A,5 GL, LIQUID (18.9L) PAIL</t>
  </si>
  <si>
    <t>SIGN, SINGLE DROP POINT - CORRUGATED PLASTIC</t>
  </si>
  <si>
    <t>SIGN, MULTIPLE DROP POINT - CORRUGATED PLASTIC</t>
  </si>
  <si>
    <t>SIGN, ARROW, DROP POINT - CORRUGATED PLASTIC</t>
  </si>
  <si>
    <t>CASE - BELT WEATHER KIT</t>
  </si>
  <si>
    <t>ANEMOMETER - HAND, WIND SPEED INDICATOR</t>
  </si>
  <si>
    <t>PSYCHROMETER - SLING W/HUMIDITY CALCULATOR</t>
  </si>
  <si>
    <t>BOTTLE - WATER, 1 1/4 OZ, PLASTIC</t>
  </si>
  <si>
    <t>FORM,OF-251 - MOBILE FIRE WEATHER OBSERVER'S RECORD,(12/89)</t>
  </si>
  <si>
    <t>CASE - PUMP, TOOL ROLL</t>
  </si>
  <si>
    <t>SCREWDRIVER - COMBO, FLAT/CROSS TIP</t>
  </si>
  <si>
    <t>HANDLE - COMBI-TOOL REPLACEMENT</t>
  </si>
  <si>
    <t>CORD - EXTENSION, 100', AWG, 12/3 WIRE</t>
  </si>
  <si>
    <t>FORM,OF-296 - VEHICLE/HEAVY EQUIPMENT PRE-USE INSPECTION (2016)</t>
  </si>
  <si>
    <t>CAN - 5 GL (18.9L), GAS, W/ SPOUT, JEEP, 18" X 13" X 6"</t>
  </si>
  <si>
    <t>FORMS, BUNDLE, B-O-6 (A-E) HUMIDITY AND DEW POINT TABLES</t>
  </si>
  <si>
    <t>TOOL - COMBINATION SHOVEL AND GRUB HOE</t>
  </si>
  <si>
    <t>INSTRUCTIONS - COFFEE HEATING KIT (NFES 0480)</t>
  </si>
  <si>
    <t>PATCH, EMERGENCY - OVERLAY</t>
  </si>
  <si>
    <t>PATCH, BLANK - OVERLAY</t>
  </si>
  <si>
    <t>PATCH, ARROW SYMBOL - OVERLAY</t>
  </si>
  <si>
    <t>PATCH, SLOW - OVERLAY</t>
  </si>
  <si>
    <t>VALVE - SHUT OFF, 1"</t>
  </si>
  <si>
    <t>SCALES - PERSONNEL WEIGHING</t>
  </si>
  <si>
    <t>VALVE - SHUT OFF, 1 1/2''</t>
  </si>
  <si>
    <t>GLOVES - FLIGHT, SIZE 7</t>
  </si>
  <si>
    <t>HOSE - BOOSTER,3/4"INSIDE DIA 1" NPSH X 50'</t>
  </si>
  <si>
    <t>PUMP - VOLUME, TRASH, 3", W/SPARK PLUG</t>
  </si>
  <si>
    <t>GLOVES - FLIGHT, SIZE 8</t>
  </si>
  <si>
    <t>GLOVES - FLIGHT, SIZE 9</t>
  </si>
  <si>
    <t>GLOVES - FLIGHT, SIZE 10</t>
  </si>
  <si>
    <t>GLOVES - FLIGHT, SIZE 11</t>
  </si>
  <si>
    <t>HOSE - SYNTHETIC, LINED, 1" NPSH X 100'</t>
  </si>
  <si>
    <t>HOSE - SYNTHETIC, LINED, 1 1/2" NH X 100'</t>
  </si>
  <si>
    <t>INSTRUCTIONS - ROAD SIGN KIT</t>
  </si>
  <si>
    <t>VEST - HIGH VISIBILITY, ANSI CLASS II</t>
  </si>
  <si>
    <t>LID - PLASTIC GARBAGE CAN, 32 GL (121.1L)</t>
  </si>
  <si>
    <t>FORM,ICS-212 - INCIDENT DEMOB VEHICLE SAFETY INSPEC,(1/14)</t>
  </si>
  <si>
    <t>BAG - FLIGHT HELMET</t>
  </si>
  <si>
    <t>FORM - NWCG, CERTIFICATE OF TRAINING, (2007)</t>
  </si>
  <si>
    <t>SHROUD - FACE &amp; NECK, WILDLAND FIREFIGHTER'S</t>
  </si>
  <si>
    <t>GUIDE - PMS447-1, WATER HANDLING EQUIPMENT (2013)</t>
  </si>
  <si>
    <t>BLADE - HACKSAW</t>
  </si>
  <si>
    <t>FORM,OF-315A - INCIDENT REPLACEMENT REQUISITION,CONT (4/00)</t>
  </si>
  <si>
    <t>SHEETING - PLASTIC, BLACK, 10' X 20'</t>
  </si>
  <si>
    <t>GLOVES - LEATHER, X-SMALL, FOREST WORKER, NFPA COMPLIANCE</t>
  </si>
  <si>
    <t>GLOVES - LEATHER, SMALL, FOREST WORKER, NFPA COMPLIANCE</t>
  </si>
  <si>
    <t>GLOVES - LEATHER, MEDIUM, FOREST WORKER, NFPA COMPLIANCE</t>
  </si>
  <si>
    <t>GLOVES - LEATHER, LARGE, FOREST WORKER, NFPA COMPLIANCE</t>
  </si>
  <si>
    <t>GLOVES - LEATHER, X-LARGE, FOREST WORKER, NFPA COMPLIANCE</t>
  </si>
  <si>
    <t>FORM,OF-315 - INCIDENT REPLACEMENT REQUISITION (4/00)</t>
  </si>
  <si>
    <t>GUIDE - INCIDENT SIGN INSTALLATION</t>
  </si>
  <si>
    <t>FORM,ICS-213 - GENERAL MESSAGE,(1/14)</t>
  </si>
  <si>
    <t>FORM,ICS-219-1 - RESOURCE STATUS CARD, LABEL,GREY (1/14)</t>
  </si>
  <si>
    <t>FORM,ICS-219-2 - RESOURCE STATUS CARD, CREW,GREEN (1/14)</t>
  </si>
  <si>
    <t>FORM,ICS-219-3 - RESOURCE STATUS CARD, ENGINES,PINK (1/14)</t>
  </si>
  <si>
    <t>FORM,ICS-219-4 - RESOURCE STATUS CARD, HELICOPTER,BLUE (1/14)</t>
  </si>
  <si>
    <t>FORM,ICS-219-5 - RESOURCE STATUS CARD, PERSONNEL,WHITE (1/14)</t>
  </si>
  <si>
    <t>FORM,ICS-219-6 - RESOURCE STATUS CARD, AIRCRAFT,SALMON (1/14)</t>
  </si>
  <si>
    <t>FORM,ICS-219-7 - RESOURCE STATUS CARD, DOZERS,YELLOW (1/14)</t>
  </si>
  <si>
    <t>FORM,ICS-219-8 - RESOURCE STATUS CARD, EQUIP/TASK FORCES,BUFF (1/14)</t>
  </si>
  <si>
    <t>SORTER - CARD, "T"</t>
  </si>
  <si>
    <t>GL</t>
  </si>
  <si>
    <t>FORM,ICS-215-WS - OPERATIONAL PLANNING WORKSHEET,(01/14), 36" X 64"</t>
  </si>
  <si>
    <t>WIRE - 16 GAUGE SOFT/HEAVY</t>
  </si>
  <si>
    <t>FORM, OF-316 - INTERAGENCY INCIDENT WAYBILL (4/00)</t>
  </si>
  <si>
    <t>FORM,OF316-A - INTERAGENCY INCIDENT WAYBILL,CONT (4/00)</t>
  </si>
  <si>
    <t>FLY - TENT, TYPE II, 9' X 10'</t>
  </si>
  <si>
    <t>BRIEFCASE - DUCK, NYLON, 12" X 16"</t>
  </si>
  <si>
    <t>FORM,PMS310-3 - INCIDENT QUALIFICATION CARD,(2004)</t>
  </si>
  <si>
    <t>CONTAINER - 1 LITER, FUEL, ALUMINUM, RED FINISH</t>
  </si>
  <si>
    <t>JEAN - WOMENS, FLAME RESISTANT,26"-29"X31"INSEAM</t>
  </si>
  <si>
    <t>JEAN - WOMENS, FLAME RESISTANT,28"-31"X31"INSEAM</t>
  </si>
  <si>
    <t>JEAN - WOMENS, FLAME RESISTANT,28"-31"X34"INSEAM</t>
  </si>
  <si>
    <t>JEAN - WOMENS, FLAME RESISTANT,31"-34"X28"INSEAM</t>
  </si>
  <si>
    <t>JEAN - WOMENS, FLAME RESISTANT,31"-34"X31"INSEAM</t>
  </si>
  <si>
    <t>JEAN - WOMENS, FLAME RESISTANT,31"-34"X34"INSEAM</t>
  </si>
  <si>
    <t>JEAN - WOMENS, FLAME RESISTANT,33"-37"X28"INSEAM</t>
  </si>
  <si>
    <t>JEAN - WOMENS, FLAME RESISTANT,33"-37"X31"INSEAM</t>
  </si>
  <si>
    <t>JEAN - WOMENS, FLAME RESISTANT,33"-37"X34"INSEAM</t>
  </si>
  <si>
    <t>JEAN - WOMENS, FLAME RESISTANT,36"-40"X28"INSEAM</t>
  </si>
  <si>
    <t>JEAN - WOMENS, FLAME RESISTANT,36"-40"X31"INSEAM</t>
  </si>
  <si>
    <t>JEAN - WOMENS, FLAME RESISTANT,36"-40"X34"INSEAM</t>
  </si>
  <si>
    <t>JEAN - WOMENS, FLAME RESISTANT,40"-44"X28"INSEAM</t>
  </si>
  <si>
    <t>JEAN - WOMENS, FLAME RESISTANT,40"-44"X31"INSEAM</t>
  </si>
  <si>
    <t>JEAN - WOMENS, FLAME RESISTANT,40"-44"X34"INSEAM</t>
  </si>
  <si>
    <t>FORM,ICS-225 - INCIDENT PERSONNEL RATING,3-PART SET (1/14)</t>
  </si>
  <si>
    <t>GLOVES - BRUSHED PIGSKIN, X-SMALL, KEYSTONE THUMB, NFPA COMPLIANT</t>
  </si>
  <si>
    <t>GLOVES - BRUSHED PIGSKIN,SMALL, KEYSTONE THUMB, NFPA COMPLIANT</t>
  </si>
  <si>
    <t>GLOVES - BRUSHED PIGSKIN,MEDIUM, KEYSTONE THUMB, NFPA COMPLIANT</t>
  </si>
  <si>
    <t>GLOVES - BRUSHED PIGSKIN, LARGE,KEYSTONE THUMB,NFPA COMPLIANT</t>
  </si>
  <si>
    <t>GLOVES - BRUSHED PIGSKIN, X-LARGE,KEYSTONE THUMB,NFPA COMPLIANT</t>
  </si>
  <si>
    <t>KIT - BIOLOGICAL HAZARDS, PROTECTION, INDIVIDUAL</t>
  </si>
  <si>
    <t>LITTER - S.K.E.D.</t>
  </si>
  <si>
    <t>KIT - BIOLOGICAL HAZARDS, PROTECTION, MULTI-PERSON</t>
  </si>
  <si>
    <t>KIT - MEDICAL SUPPORT</t>
  </si>
  <si>
    <t>ROPE - COTTON, 3/8"</t>
  </si>
  <si>
    <t>ROPE - COTTON, 1/2"</t>
  </si>
  <si>
    <t>HOSE - SUCTION, RUBBER, 1 1/2" NH X 8'</t>
  </si>
  <si>
    <t>COMPASS - SMOKE CHASER</t>
  </si>
  <si>
    <t>FOOD - MEALS READY TO EAT (MRE'S)</t>
  </si>
  <si>
    <t>SHEATH - SHOVEL, PLASTIC</t>
  </si>
  <si>
    <t>SHEATH - MCLEOD, PLASTIC</t>
  </si>
  <si>
    <t>HANDLE - PULASKI</t>
  </si>
  <si>
    <t>HAMMER - SLEDGE, 8 LB (3.63KG)</t>
  </si>
  <si>
    <t>SWATTER - FIRE</t>
  </si>
  <si>
    <t>OIL - BAR &amp; CHAIN, 1 QT (.9L)</t>
  </si>
  <si>
    <t>OIL - BAR &amp; CHAIN, 1 GL</t>
  </si>
  <si>
    <t>SEAL - CAR METAL, SELF-LOCKING</t>
  </si>
  <si>
    <t>FORM,1276-E - I/A MOBILE FOOD SERVICE PERFORMANCE EVAL (1/2015)</t>
  </si>
  <si>
    <t>CHAIR - FOLDING, METAL</t>
  </si>
  <si>
    <t>SHIRT - FIRE, LARGE, LONG</t>
  </si>
  <si>
    <t>SHIRT - FIRE, X-LARGE, LONG</t>
  </si>
  <si>
    <t>FORM,ICS-219-9 - RESOURCE STATUS CARD,ACCT PROP ASSIGN RECORD,WHITE (6/14)</t>
  </si>
  <si>
    <t>FORM,ICS-219-A-WF- TAG, ACCOUNTABLE PROP, TRANSFER,WHITE,(01/14)</t>
  </si>
  <si>
    <t>FILE - ROUND 3/16", CHAIN SAW</t>
  </si>
  <si>
    <t>FORM - NWCG-IBC TEST, COMMERCIAL RENTAL/SERVICE ENVELOPE (1/2014)</t>
  </si>
  <si>
    <t>FORM - NWCG-IBC, BUYING TEAM INCIDENT WAYBILL (1/2014)</t>
  </si>
  <si>
    <t>DISPENSER - FILAMENT TAPE</t>
  </si>
  <si>
    <t>GUIDE - DOT, EMERGENCY RESPONSE</t>
  </si>
  <si>
    <t>CAP - TEE, W/CHAIN, 1 1/2" NH-F</t>
  </si>
  <si>
    <t>REDUCER - 2 1/2'' NPSH-F, 1 1/2'' NH-M</t>
  </si>
  <si>
    <t>REDUCER - 2 1/2'' NH-F, 1 1/2'' NH-M</t>
  </si>
  <si>
    <t>RULER - 10 SCALE, CLEAR PLASTIC, C-THRU, #W-37</t>
  </si>
  <si>
    <t>INCREASER - 3/4" NH TO 1" NPSH</t>
  </si>
  <si>
    <t>TEE - HOSELINE, W/CAP &amp; CHAIN, 1'' NPSH-F X 1'' NPSH-M X 1'' NPSH-M</t>
  </si>
  <si>
    <t>JEAN - BDU, KEVLAR/NOMEX, 32" -36" X 36" INSEAM</t>
  </si>
  <si>
    <t>JEAN - BDU, KEVLAR/NOMEX, 34" -38" X 36" INSEAM</t>
  </si>
  <si>
    <t>JEAN - BDU, KEVLAR/NOMEX, 36" -40" X 36" INSEAM</t>
  </si>
  <si>
    <t>JEAN - BDU, KEVLAR/NOMEX, 38" -42" X 36" INSEAM</t>
  </si>
  <si>
    <t>HELMET - FLIGHT, SPH-5C, REGULAR, W/BAG</t>
  </si>
  <si>
    <t>HELMET - FLIGHT, SPH-5C, X-LARGE, W/BAG</t>
  </si>
  <si>
    <t>GASKET - HOSE, 2 1/2"</t>
  </si>
  <si>
    <t>RACK - GARBAGE, WIRE, 32 GL (121.1L)</t>
  </si>
  <si>
    <t>RIBBON - FLAGGING, CHARTREUSE FLUORESCENT, 1'' WIDE</t>
  </si>
  <si>
    <t>RIBBON - FLAGGING, ORANGE FLUORESCENT, 1" WIDE</t>
  </si>
  <si>
    <t>RIBBON - FLAGGING, DARK PINK, 1" WIDE</t>
  </si>
  <si>
    <t>STAPLER - HEAVY DUTY</t>
  </si>
  <si>
    <t>STAPLES - HEAVY DUTY,1/2"</t>
  </si>
  <si>
    <t>LANTERN - CAMP, ELECTRIC, FLUORESCENT</t>
  </si>
  <si>
    <t>MARKER - FELT TIP, BLACK</t>
  </si>
  <si>
    <t>MARKER - FELT TIP, BLUE</t>
  </si>
  <si>
    <t>MARKER - FELT TIP, RED</t>
  </si>
  <si>
    <t>PUNCH - PAPER SINGLE HOLE</t>
  </si>
  <si>
    <t>STAPLER - DESK</t>
  </si>
  <si>
    <t>WRENCH - COMBINATION, BOX, OPEN END, 13MM</t>
  </si>
  <si>
    <t>FORM,NIFC9400-31 - AIRCRAFT DISPATCH, (5/02)</t>
  </si>
  <si>
    <t>ROPE - MANILA, 1/4"</t>
  </si>
  <si>
    <t>SHELTER,PRACTICE - COMPLETE,M-2002</t>
  </si>
  <si>
    <t>CASE - CARRYING, PRACTICE FIRE SHELTER, M-2002</t>
  </si>
  <si>
    <t>BAG - POLYVINYL - PRACTICE FIRE SHELTER,M-2002</t>
  </si>
  <si>
    <t>STONE - SHARPENING AXE</t>
  </si>
  <si>
    <t>TABLE - METAL, FOLDING, 6'</t>
  </si>
  <si>
    <t>JEAN - FLAME RESISTANT,BDU,26"-30"X34"INSEAM</t>
  </si>
  <si>
    <t>JEAN - FLAME RESISTANT,BDU,28"-32"X34"INSEAM</t>
  </si>
  <si>
    <t>JEAN - FLAME RESISTANT,BDU,30"-34"X34"INSEAM</t>
  </si>
  <si>
    <t>JEAN - FLAME RESISTANT,BDU,32"-36"X34"INSEAM</t>
  </si>
  <si>
    <t>JEAN - FLAME RESISTANT,BDU,34"-38"X34"INSEAM</t>
  </si>
  <si>
    <t>JEAN - FLAME RESISTANT,BDU,36"-40"X34"INSEAM</t>
  </si>
  <si>
    <t>JEAN - FLAME RESISTANT,BDU,38"-42"X34"INSEAM</t>
  </si>
  <si>
    <t>JEAN - FLAME RESISTANT,BDU,40"-44"X34"INSEAM</t>
  </si>
  <si>
    <t>FORM, ICS-224 - CREW PERFORMANCE RATING, SINGLE PAGE (1/14)</t>
  </si>
  <si>
    <t>WEDGE - PLASTIC, FELLING, 12" X 1-1/8" X 3 1/4"</t>
  </si>
  <si>
    <t>JEAN - FLAME RESISTANT,BDU,24"-28"X30"INSEAM</t>
  </si>
  <si>
    <t>JEAN - FLAME RESISTANT,BDU,24"-28"X33"INSEAM</t>
  </si>
  <si>
    <t>SIGN - FACILITIES UNIT, WHITE TAG, 14" X 11"</t>
  </si>
  <si>
    <t>SIGN - CHECK-IN, WHITE TAG, 14" X 11"</t>
  </si>
  <si>
    <t>SIGN - COMMUNICATIONS UNIT, WHITE TAG, 14" X 11"</t>
  </si>
  <si>
    <t>SIGN - DOCUMENTATION UNIT, WHITE TAG, 14" X 11"</t>
  </si>
  <si>
    <t>SIGN - FINANCE, WHITE TAG, 14" X 11"</t>
  </si>
  <si>
    <t>SIGN - GROUND SUPPORT UNIT, WHITE TAG, 14" X 11"</t>
  </si>
  <si>
    <t>SIGN - CAUTION HELIBASE, POLYVINYL, 14'' X 11''</t>
  </si>
  <si>
    <t>SIGN - INFORMATION OFFICER, WHITE TAG, 14" X 11"</t>
  </si>
  <si>
    <t>SIGN - LOGISTICS, WHITE TAG, 14" X 11"</t>
  </si>
  <si>
    <t>SIGN - FIRST AID, POLYVINYL, 14" x 11"</t>
  </si>
  <si>
    <t>SIGN - PLANNING, WHITE TAG, 14" X 11"</t>
  </si>
  <si>
    <t>SIGN - RESOURCE UNIT, WHITE TAG, 14" X 11"</t>
  </si>
  <si>
    <t>SIGN - SAFETY OFFICER, WHITE TAG, 14" X 11"</t>
  </si>
  <si>
    <t>SIGN - SECURITY, WHITE TAG, 14" x 11"</t>
  </si>
  <si>
    <t>SIGN - SITUATION UNIT, WHITE TAG, 14" X 11"</t>
  </si>
  <si>
    <t>SIGN - SUPPLY UNIT, WHITE TAG, 14" X 11"</t>
  </si>
  <si>
    <t>SIGN - TIME RECORDER, WHITE TAG, 14" X 11"</t>
  </si>
  <si>
    <t>SHELTER - PRACTICE,LARGE,COMPLETE,M2002</t>
  </si>
  <si>
    <t>JEAN - FLAME RESISTANT,BDU,26"-30"X30"INSEAM</t>
  </si>
  <si>
    <t>JEAN - FLAME RESISTANT,BDU,28"-32"X30"INSEAM</t>
  </si>
  <si>
    <t>JEAN - FLAME RESISTANT,BDU,30"-34"X30"INSEAM</t>
  </si>
  <si>
    <t>JEAN - FLAME RESISTANT,BDU,32"-36"X30"INSEAM</t>
  </si>
  <si>
    <t>JEAN - FLAME RESISTANT,BDU,34"-38"X30"INSEAM</t>
  </si>
  <si>
    <t>JEAN - FLAME RESISTANT,BDU,36"-40"X30"INSEAM</t>
  </si>
  <si>
    <t>JEAN - FLAME RESISTANT,BDU,38"-42"X30"INSEAM</t>
  </si>
  <si>
    <t>JEAN - FLAME RESISTANT,BDU,40"-44"X30"INSEAM</t>
  </si>
  <si>
    <t>JEAN - FLAME RESISTANT,BDU,26''-30''X36''INSEAM</t>
  </si>
  <si>
    <t>JEAN - FLAME RESISTANT,BDU,44''-48''X30''INSEAM</t>
  </si>
  <si>
    <t>JEAN - FLAME RESISTANT,BDU,28''-32''X36''INSEAM</t>
  </si>
  <si>
    <t>JEAN - FLAME RESISTANT,BDU,30''-34''X36''INSEAM</t>
  </si>
  <si>
    <t>JEAN - FLAME RESISTANT,BDU,32''-36''X36''INSEAM</t>
  </si>
  <si>
    <t>JEAN - FLAME RESISTANT,BDU,44''-48''X33''INSEAM</t>
  </si>
  <si>
    <t>JEAN - FLAME RESISTANT,BDU,34''-38''X36''INSEAM</t>
  </si>
  <si>
    <t>JEAN - FLAME RESISTANT,BDU,36''-40''X36''INSEAM</t>
  </si>
  <si>
    <t>JEAN - FLAME RESISTANT,BDU,38''-42''X36''INSEAM</t>
  </si>
  <si>
    <t>JEAN - FLAME RESISTANT,BDU,40''-44''X36''INSEAM</t>
  </si>
  <si>
    <t>JEAN - FLAME RESISTANT,BDU,44''-48''X36''INSEAM</t>
  </si>
  <si>
    <t>GUIDE - LEADING IN THE WILDLAND FIRE SERVICE, PMS 494-2</t>
  </si>
  <si>
    <t>BOOKLET - INCIDENT COMMANDER'S ORGANIZER, PMS 206</t>
  </si>
  <si>
    <t>SHIRT - FIRE, 3XL</t>
  </si>
  <si>
    <t>SHIRT - FIRE, 3XL-L</t>
  </si>
  <si>
    <t>JEAN - BDU, KEVLAR/NOMEX, 28" -32" X 34" INSEAM</t>
  </si>
  <si>
    <t>JEAN - BDU, KEVLAR/NOMEX, 30" -34"X 34" INSEAM</t>
  </si>
  <si>
    <t>JEAN - BDU, KEVLAR/NOMEX, 32" -36" X 34" INSEAM</t>
  </si>
  <si>
    <t>JEAN - BDU, KEVLAR/NOMEX, 34" -38" X 34" INSEAM</t>
  </si>
  <si>
    <t>JEAN - BDU, KEVLAR/NOMEX, 36" -40" X 34" INSEAM</t>
  </si>
  <si>
    <t>JEAN - BDU, KEVLAR/NOMEX, 26" -30" X 30" INSEAM</t>
  </si>
  <si>
    <t>JEAN - BDU, KEVLAR/NOMEX, 26" -30" X 33" INSEAM</t>
  </si>
  <si>
    <t>JEAN - BDU, KEVLAR/NOMEX, 28" -32" X 30" INSEAM</t>
  </si>
  <si>
    <t>JEAN - BDU, KEVLAR/NOMEX, 30" -34" X 30" INSEAM</t>
  </si>
  <si>
    <t>JEAN - BDU, KEVLAR/NOMEX, 32" -36" X 30" INSEAM</t>
  </si>
  <si>
    <t>JEAN - BDU, KEVLAR/NOMEX, 34" -38" X 30" INSEAM</t>
  </si>
  <si>
    <t>JEAN - BDU, KEVLAR/NOMEX, 36" -40" X 30" INSEAM</t>
  </si>
  <si>
    <t>JEAN - BDU, KEVLAR/NOMEX, 38" -42" X 30" INSEAM</t>
  </si>
  <si>
    <t>JEAN - BDU, KEVLAR/NOMEX, 38" -42" X 33" INSEAM</t>
  </si>
  <si>
    <t>JEAN - BDU, KEVLAR/NOMEX, 40" -44" X 30" INSEAM</t>
  </si>
  <si>
    <t>JEAN - BDU, KEVLAR/NOMEX, 40" -44" X 33" INSEAM</t>
  </si>
  <si>
    <t>KIT - RECORD RETENTION</t>
  </si>
  <si>
    <t>LIGHTSTICK - CHEMICAL, 12 HOUR, RED</t>
  </si>
  <si>
    <t>LIGHTSTICK - CHEMICAL, 12 HOUR, GREEN</t>
  </si>
  <si>
    <t>LIGHTSTICK - CHEMICAL, 12 HOUR, YELLOW</t>
  </si>
  <si>
    <t>EASEL - DISPLAY, 27'' X 36'' W/FOLDING LEGS</t>
  </si>
  <si>
    <t>SIGN - CAUTION ROAD CLOSED, POLYVINYL, 14'' X 10''</t>
  </si>
  <si>
    <t>BAG - GARBAGE LINER, PLASTIC, 30 GL</t>
  </si>
  <si>
    <t>CORD - NYLON, 1/8'' X 100'</t>
  </si>
  <si>
    <t>RAG - WIPING (KIT ITEM)</t>
  </si>
  <si>
    <t>BAG - COTTON, LUNCH OR TOOL, 10'' X 24'' (KIT ITEM)</t>
  </si>
  <si>
    <t>CS</t>
  </si>
  <si>
    <t>AERIAL IGNITION DEV - PING-PONG BALL</t>
  </si>
  <si>
    <t>AERIAL IGNITION SPHERE - UAV, DRAGON EGG</t>
  </si>
  <si>
    <t>OIL - 2 CYCLE, MIX SIZE FOR 1 GL (3.8L) OF FUEL MIX</t>
  </si>
  <si>
    <t>KIT - ACCESSORY, PUMP, PORTABLE, HIGH PRESSURE (000870)</t>
  </si>
  <si>
    <t>CABLE - CLONING, BKR5000</t>
  </si>
  <si>
    <t>HOLDER - BATTERY, AA, BKR5000</t>
  </si>
  <si>
    <t>CASE - LEATHER, KNG</t>
  </si>
  <si>
    <t>CABLE - CLONING, KNG/LEGACY</t>
  </si>
  <si>
    <t>ANTENNA - MOBILE MAG</t>
  </si>
  <si>
    <t>PUMP - PORTABLE, LIGHTWEIGHT, 4 CYCLE</t>
  </si>
  <si>
    <t>TANK, COLLAPSIBLE - 4800-5000 GL,FREE STANDING</t>
  </si>
  <si>
    <t>TANK, COLLAPSIBLE - 6000 GL (22,712.5L), FREE STANDING 64'' DEPTH, OPENING 215''</t>
  </si>
  <si>
    <t>KIT - LIGHTING, FLOOD</t>
  </si>
  <si>
    <t>KIT - LIGHTING, MULTI-LIGHT CORD</t>
  </si>
  <si>
    <t>RIBBON - FLAGGING, ''KILLER TREE'', 1 1/2'' X 150', ORANGE</t>
  </si>
  <si>
    <t>RIBBON - FLAGGING, ''SPOT FIRE'', 1 1/2'' X 150', ORANGE</t>
  </si>
  <si>
    <t>FLY - SUNSCREEN, 20' X 20',W/GUY ROPES</t>
  </si>
  <si>
    <t>HEATER, PROPANE - 20 LB TANK MOUNTED</t>
  </si>
  <si>
    <t>HEATER - PROPANE, OUTDOOR, 360 DEG, RADIANT HEAT</t>
  </si>
  <si>
    <t>CHAIN - SAW, 72 OR 84 DRIVER LOOP, MODEL SPECIFIC</t>
  </si>
  <si>
    <t>GAUGE - FILING, RAKER, CHAINSAW</t>
  </si>
  <si>
    <t>GUARD - CHAINSAW BAR W/POUCH (CDK SPECIFIC)</t>
  </si>
  <si>
    <t>BREATHER TUBE - ASSEMBLY, 100-35, DRIP TORCH</t>
  </si>
  <si>
    <t>GROUND COVER - 10,000 GL TANK</t>
  </si>
  <si>
    <t>WRENCH - SPARKPLUG 5/8" OR 3/4" PLUGS</t>
  </si>
  <si>
    <t>BALL - CHECK VALVE, 100-05, DRIP TORCH</t>
  </si>
  <si>
    <t>CORD - EXTENSION, 50', 3-WIRE AWG-14</t>
  </si>
  <si>
    <t>IGNITER - 100-402, DRIP TORCH</t>
  </si>
  <si>
    <t>SCREEN - OUTLET, 100-07, DRIP TORCH</t>
  </si>
  <si>
    <t>SEAT - CHECK VALVE, 100-06, DRIP TORCH</t>
  </si>
  <si>
    <t>TRAP - SPOUT AND FUEL, 100-11, DRIP TORCH</t>
  </si>
  <si>
    <t>PAD - INTERNAL IMPACT, 10,000 GL TANK</t>
  </si>
  <si>
    <t>AIR CONDITIONER</t>
  </si>
  <si>
    <t>BANDS - RUBBER, 3/4" GARDEN HOSE</t>
  </si>
  <si>
    <t>CAP - FOR LINER #0436 (55GL WATER BAG, #0438)</t>
  </si>
  <si>
    <t>CAP - PVC, 2-3", 1800 GAL TANK</t>
  </si>
  <si>
    <t>CHAIN - DISCHARGE PLUG, (DRIP TORCH PART)</t>
  </si>
  <si>
    <t>CONNECTOR - FUEL LINE</t>
  </si>
  <si>
    <t>COUPLER - FEMALE 3" CAM X 2 1/2" NSTM</t>
  </si>
  <si>
    <t>COVER - TANK, DRIP TORCH</t>
  </si>
  <si>
    <t>EXTENSION - 30", FOR SPRINKLER BASE SECTION</t>
  </si>
  <si>
    <t>FAN - WINDOW, TABLE, 20" 2-SPEED</t>
  </si>
  <si>
    <t>LADDER - COLLAPSIBLE, 12 FT, ALUMINUM</t>
  </si>
  <si>
    <t>FLOODLIGHT - ASSEMBLY, LED, 3000 LUMEN W/STAND (CDK SPECIFIC)</t>
  </si>
  <si>
    <t>SPOUT - GAS, FOR NFES 000218 AND 001175</t>
  </si>
  <si>
    <t>WRENCH - FOAM PAIL AND DRUM</t>
  </si>
  <si>
    <t>GREASE - LITHIUM, MARK 3</t>
  </si>
  <si>
    <t>HELMET - CAP STYLE, RED, BULLARD 911C</t>
  </si>
  <si>
    <t>HELMET - CAP STYLE, WHITE, BULLARD 911C</t>
  </si>
  <si>
    <t>HELMET - CAP STYLE, YELLOW, BULLARD 911C</t>
  </si>
  <si>
    <t>HELMET - FULL BRIM, BLACK, BULLARD, 911H</t>
  </si>
  <si>
    <t>HELMET - FULL BRIM, RED, BULLARD 911H</t>
  </si>
  <si>
    <t>HELMET - FULL BRIM, WHITE, BULLARD 911H</t>
  </si>
  <si>
    <t>HELMET - FULL BRIM, YELLOW, BULLARD, 911H</t>
  </si>
  <si>
    <t>SCREW - DRIP TORCH CHAIN</t>
  </si>
  <si>
    <t>SCREW - IGNITER CLAMP, DRIP TORCH</t>
  </si>
  <si>
    <t>SPRAY - WASP KILLER</t>
  </si>
  <si>
    <t>SUSPENSION - HELMET, RATCHET TYPE, BULLARD 911-C</t>
  </si>
  <si>
    <t>TAPE - CABIN WRAP</t>
  </si>
  <si>
    <t>HELMET - CAP STYLE, BLACK, BULLARD 911C</t>
  </si>
  <si>
    <t>WRAP - SHRINK , 22', 75 GA.</t>
  </si>
  <si>
    <t>WRAP - STRETCH, CLEAR, 15"-18" (FOR HANDWRAPPER DISPENSERS)</t>
  </si>
  <si>
    <t>STRAP - STRETCHER/COT/BACKBOARD, ORANGE</t>
  </si>
  <si>
    <t>CONTAINER - 5 GL (18.9L), PLASTIC, COLLAPSIBLE, W/OVERPACK (EA)</t>
  </si>
  <si>
    <t>EXPANSION STRIP - SHELTER KIT</t>
  </si>
  <si>
    <t>HOLSTER - LAUNCHER, DUAL FLARE</t>
  </si>
  <si>
    <t>VALVE - HYDRANT, GATED 2-1/2" NPSH</t>
  </si>
  <si>
    <t>PRESSURE WASHER - HOT, ELECTRIC</t>
  </si>
  <si>
    <t>BATTERY - AAA, PACKAGE</t>
  </si>
  <si>
    <t>CARTRIDGE, BULK - #6 PURPLE, BLANK, 22 CALIBER, SMALL ARMS</t>
  </si>
  <si>
    <t>PAIL - BATTERY RECYCLING, PREPAID (CDK SPECIFIC)</t>
  </si>
  <si>
    <t>OIL - SAE 10-30 WT</t>
  </si>
  <si>
    <t>CLAMP - IGNITER W/SCREWS, 15-013, DRIP TORCH</t>
  </si>
  <si>
    <t>GASKET - DISCHARGE PLUG, 100-082, DRIP TORCH</t>
  </si>
  <si>
    <t>GASKET, TANK COLLAR, 100-22, DRIP TORCH</t>
  </si>
  <si>
    <t>NOZZLE - STD, 3/32 BORE, 100-401, DRIP TORCH</t>
  </si>
  <si>
    <t>PLUG - DISCHARGE SEALING, 100-08, DRIP TORCH</t>
  </si>
  <si>
    <t>RING - TANK COLLAR LOCK, 100-23, DRIP TORCH</t>
  </si>
  <si>
    <t>VALVE - 2 1/2" NH FEMALE INLET X 2 1/2" NH MALE OUTLET</t>
  </si>
  <si>
    <t>COUPLING - DOUBLE FEMALE 2 1/2" NH TO 2 1/2" NH</t>
  </si>
  <si>
    <t>COUPLING - DOUBLE MALE 3" NPT TO 2 1/2" NH</t>
  </si>
  <si>
    <t>ADAPTER - SPOOL, 3" DOUBLE FEMALE QUICK/KAMLOCK</t>
  </si>
  <si>
    <t>ADAPTER - SPOOL, 3" DOUBLE MALE QUICK/KAMLOCK</t>
  </si>
  <si>
    <t>ADAPTER - 3" FEMALE NPT TO 3" MALE QUICK/KAMLOCK</t>
  </si>
  <si>
    <t>OIL - 2 CYCLE, 5 GAL MIX SIZE,(12.8 OZ)</t>
  </si>
  <si>
    <t>BATTERY - SIZE AA, 1.5 VOLT, LITHIUM</t>
  </si>
  <si>
    <t>HOSE - SUCTION, RUBBER, 2" X 10' IPT</t>
  </si>
  <si>
    <t>SPRINKLER ASSEMBLY - ONE SPRINKLER, TRIPOD, AND 30" EXTENSION</t>
  </si>
  <si>
    <t>ADAPTER - QUICK 3" FEMALE WITH 3" FEMALE THREAD</t>
  </si>
  <si>
    <t>TRIPOD - BASE SECTION, SPRINKLER</t>
  </si>
  <si>
    <t>SPRINKLER HEAD - 3/4"</t>
  </si>
  <si>
    <t>COUPLING - DOUBLE MALE 2 1/2" NH-M (TANK ADAPTER)</t>
  </si>
  <si>
    <t>KIT - PUMP, PORTABLE, LIGHTWEIGHT, 4 CYCLE</t>
  </si>
  <si>
    <t>KIT - DIP TANK, 10,000 GL (CDK SPECIFIC)</t>
  </si>
  <si>
    <t>KIT - COMMAND REPEATER (CDK SPECIFIC FOR IDL/IPNF FREQ)</t>
  </si>
  <si>
    <t>KIT - HELIWELL, FOR (NFES 0669), ISSUE W/CACHE ITEMS</t>
  </si>
  <si>
    <t>KIT - SPRINKLER (NR SPECIFIC)</t>
  </si>
  <si>
    <t>KIT - LAPTOP, TYPE III (CDK SPECIFIC)</t>
  </si>
  <si>
    <t>KIT - COMMAND/TACTICAL RADIO (CDK SPECIFIC)</t>
  </si>
  <si>
    <t>KIT - TYPE III, SUPPORT TRAILER (CDK SPECIFIC)</t>
  </si>
  <si>
    <t>KIT - COLLAPSIBLE TANK ADAPTER</t>
  </si>
  <si>
    <t>SIGN - NO CAMP FIRES, 14" X 11"</t>
  </si>
  <si>
    <t>DECAL - IDAHO DEPARTMENT OF LANDS</t>
  </si>
  <si>
    <t>GUIDE - NFPA 1033, STANDARD QUAL'S FOR FIRE INVESTIGATOR</t>
  </si>
  <si>
    <t>SIGN - NO FIREWORKS</t>
  </si>
  <si>
    <t>SIGN - REPORT INFORMATION ABOUT FIRE TO _____</t>
  </si>
  <si>
    <t>SIGN - WARNING CLOSED FIRE SEASON</t>
  </si>
  <si>
    <t>SIGN - WILDFIRE INVESTIGATION</t>
  </si>
  <si>
    <t>LOG - ICS UNIT FORM, WEATHER RESISTANT</t>
  </si>
  <si>
    <t>PAD - FIELD INTERVIEW , RECORD, WEATHER RESISTANT</t>
  </si>
  <si>
    <t>PAD - LCES, WRITING, WEATHER RESISTANT</t>
  </si>
  <si>
    <t>SIGN - TRAIL CLOSED</t>
  </si>
  <si>
    <t>SIGN - NO SMOKING (CDK SPECIFIC)</t>
  </si>
  <si>
    <t>SIGN - EXTREME FIRE CONDITIONS</t>
  </si>
  <si>
    <t>BOARD - BACK FOLDING</t>
  </si>
  <si>
    <t>SPLINT - SAM</t>
  </si>
  <si>
    <t>HANDLES - EXTRA WEBBING, FOR SKED KIT</t>
  </si>
  <si>
    <t>SLING - HORIZONTAL LIFT, FOR SKED KIT</t>
  </si>
  <si>
    <t>SLING - VERTICAL LIFT, 30' ROPE, FOR SKED KIT</t>
  </si>
  <si>
    <t>SWEATSHIRT IDL -X LARGE</t>
  </si>
  <si>
    <t>SWEATSHIRT IDL - LARGE</t>
  </si>
  <si>
    <t>SWEATSHIRT IDL - MEDIUM</t>
  </si>
  <si>
    <t>SWEATSHIRT IDL - SMALL</t>
  </si>
  <si>
    <t>SWEATSHIRT IDL - XX-LARGE</t>
  </si>
  <si>
    <t>SWEATSHIRT IDL - XXX-LARGE</t>
  </si>
  <si>
    <t>T-SHIRT, IDL - YOUTH LARGE (ADULT X-SMALL)</t>
  </si>
  <si>
    <t>T-SHIRT, IDL - LARGE</t>
  </si>
  <si>
    <t>T-SHIRT, IDL - MEDIUM</t>
  </si>
  <si>
    <t>T-SHIRT, IDL - SMALL</t>
  </si>
  <si>
    <t>T-SHIRT, IDL - X-LARGE</t>
  </si>
  <si>
    <t>T-SHIRT, IDL - XX- LARGE</t>
  </si>
  <si>
    <t>T-SHIRT, IDL - XXX-LARGE</t>
  </si>
  <si>
    <t>GOGGLE - WIRE MESH</t>
  </si>
  <si>
    <t>PACK - PRO PORTAGE</t>
  </si>
  <si>
    <t>PACKSACK - CANVAS, UTILITY (CDK SPECIFIC)</t>
  </si>
  <si>
    <t>SHIRT, IDL - X-LARGE TALL</t>
  </si>
  <si>
    <t>SHIRT, IDL - XX-LARGE TALL</t>
  </si>
  <si>
    <t>PAD - 10 KEY, USB</t>
  </si>
  <si>
    <t>TONER - CARTRIDGE</t>
  </si>
  <si>
    <t>CABLE - NETWORK, LAPTOP</t>
  </si>
  <si>
    <t>COPIER/FAX - PRINTER W/CASE</t>
  </si>
  <si>
    <t>FLASHDRIVE - USB</t>
  </si>
  <si>
    <t>HOLDER - BATTERY, 8 AA, KNG, KAA0120 (CDK SPECIFIC)</t>
  </si>
  <si>
    <t>RADIO - KING, VHF, DIGITAL MODEL KNG P150</t>
  </si>
  <si>
    <t>HARNESS - CHEST, KNG RADIO</t>
  </si>
  <si>
    <t>SPEAKER - MICROPHONE, KNG RADIO</t>
  </si>
  <si>
    <t>CABLE - CLONING, KNG</t>
  </si>
  <si>
    <t>GPS - NAVIGATION SYSTEM W/CASE</t>
  </si>
  <si>
    <t>CABLE - USB, PRINTER/COPIER</t>
  </si>
  <si>
    <t>RADIO - KNG2, P150 (CDK SPECIFIC)</t>
  </si>
  <si>
    <t>ANTENNA - WHIP, BKR, 18" (CDK SPECIFIC)</t>
  </si>
  <si>
    <t>CHARGER - BATTERY, BKR, 6- BAY (CDK SPECIFIC)</t>
  </si>
  <si>
    <t>CHARGER - BKR, DUAL VEHICLE (CDK SPECIFIC)</t>
  </si>
  <si>
    <t>CHARGER - BKR, SINGLE VEHICLE (CDK SPECIFIC)</t>
  </si>
  <si>
    <t>ADAPTOR - CLONING, KNG TO BKR, BKR0701 (CDK SPECIFIC)</t>
  </si>
  <si>
    <t>ANTENNA - WHIP, KNG, 10.75", KAA0818 (CDK SPECIFIC)</t>
  </si>
  <si>
    <t>CHARGER - KNG, DESKTOP SINGLE, KAA0300P (CDK SPECIFIC)</t>
  </si>
  <si>
    <t>CHARGER - KNG, VEHICLE, KAA0355P (CDK SPECIFIC)</t>
  </si>
  <si>
    <t>BATTERY - RADIO, KNG, LI-ION, KAA0101 (CDK SPECIFIC)</t>
  </si>
  <si>
    <t>LATCH - KNG, BATTERY/SPRING KIT, KAA0043 (CDK SPECIFIC)</t>
  </si>
  <si>
    <t>KNOB - KNG, CHANNEL SELECT/VOLUME, PORTABLE KIT, KAA0040 (CDK SPECIFIC)</t>
  </si>
  <si>
    <t>CHARGER - KNG, 6 BAY, KAA0301P (AKK &amp; CDK SPECIFIC)</t>
  </si>
  <si>
    <t>BATTERY ELIMINATOR - KNG, KAA0111 (CDK SPECIFIC)</t>
  </si>
  <si>
    <t>CLIP - BELT, KNG, KAA0400 (CDK SPECIFIC)</t>
  </si>
  <si>
    <t>ANTENNA - HEAVY DUTY, 7.5", KNG, KAA0810G2 (CDK SPECIFIC)</t>
  </si>
  <si>
    <t>COVER - SIDE PORT, KNG-P/KNG2, KAA0044 (CDK SPECIFIC)</t>
  </si>
  <si>
    <t>ANTENNA - KNG, 16", KAA0813, PORTABLE (CDK SPECIFIC)</t>
  </si>
  <si>
    <t>DATA PACKAGE, MOBILE - CRADLEPOINT</t>
  </si>
  <si>
    <t>RADIO - KING, DIGITAL, BKR5000 (CDK SPECIFIC)</t>
  </si>
  <si>
    <t>BATTERY - RADIO, LI-ION, BKR, BKR0101 (CDK SPECIFIC)</t>
  </si>
  <si>
    <t>CHARGER - BATTERY, BKR, SINGLE BAY, BKR0300 (CDK SPECIFIC)</t>
  </si>
  <si>
    <t>ANTENNA - VHF, 10", BKR0810GPS (CDK SPECIFIC)</t>
  </si>
  <si>
    <t>COVER - SIDE PORT, BKR, BKR0048 (CDK SPECIFIC)</t>
  </si>
  <si>
    <t>CLIP - BELT, BKR, BKR0400 (CDK SPECIFIC)</t>
  </si>
  <si>
    <t>SPEAKER - MICROPHONE, BKR, BKR0203</t>
  </si>
  <si>
    <t>KIT- PHONE, SONIM, FIRST NET (CDK SPECIFIC)</t>
  </si>
  <si>
    <t>DRIVE - CD, EXTERNAL (CDK SPECIFIC)</t>
  </si>
  <si>
    <t>PUMP - SIPHON, HAND, FOR 5 GAL CONTAINER</t>
  </si>
  <si>
    <t>SPRAYER - HANDHELD, 1-4 GAL</t>
  </si>
  <si>
    <t>DISINFECTANT - WIPES, WET, 100-800/CO</t>
  </si>
  <si>
    <t>BOTTLE - SPRAY, PLASTIC, W/OZ MARKINGS, 12-32 OZ</t>
  </si>
  <si>
    <t>DISINFECTANT - WIPES, WET, 65-80/CO</t>
  </si>
  <si>
    <t>THERMOMETER - INFRARED, DIGITAL, NON-CONTACT</t>
  </si>
  <si>
    <t>GLOVES - NITRILE, INDUSTRIAL, DISPOSABLE, SMALL</t>
  </si>
  <si>
    <t>GLOVES - NITRILE, INDUSTRIAL, DISPOSABLE, MEDIUM</t>
  </si>
  <si>
    <t>GLOVES - NITRILE, INDUSTRIAL, DISPOSABLE, LARGE</t>
  </si>
  <si>
    <t>GLOVES - NITRILE, INDUSTRIAL, DISPOSABLE, X-LARGE</t>
  </si>
  <si>
    <t>GLOVES - NITRILE, INDUSTRIAL, DISPOSABLE, XX-LARGE</t>
  </si>
  <si>
    <t>SANITIZER - HAND, 1 GAL</t>
  </si>
  <si>
    <t>SANITIZER - HAND, PUMP BOTTLE, 30-40 OZ</t>
  </si>
  <si>
    <t>SANITIZER - HAND, PUMP BOTTLE, 8-12 OZ</t>
  </si>
  <si>
    <t>SANITIZER - HAND, INDIVIDUAL, 1-4 OZ</t>
  </si>
  <si>
    <t>MASK - EARLOOP</t>
  </si>
  <si>
    <t>KIT - NR, MOBILE CACHE SUPPORT VAN, REGIONAL</t>
  </si>
  <si>
    <t>COLLAR - LADERAL, STIFNECK</t>
  </si>
  <si>
    <t>STRAP - S.K.E.D.</t>
  </si>
  <si>
    <t>MOLESKIN - 12" X 5 YD</t>
  </si>
  <si>
    <t>CARABINER - 4" OR 5", D' LOCKING STYLE</t>
  </si>
  <si>
    <t>CAS</t>
  </si>
  <si>
    <t>320 270000 320FIREBUR LAAD 10000 320CDAHELITAC</t>
  </si>
  <si>
    <t xml:space="preserve">CDA HELITACK-FIRE PREP-TPC,OE-GF        </t>
  </si>
  <si>
    <t>CMS</t>
  </si>
  <si>
    <t>320 270000 320FIREBUR LAAD 16606 320CDAHELITAC</t>
  </si>
  <si>
    <t xml:space="preserve">CDA HELITACK-FIRE PREP-TPC,OE-DED       </t>
  </si>
  <si>
    <t>CPTPA</t>
  </si>
  <si>
    <t>320 270000 320FIREINVF LAAD 16606 320CDASTAFF</t>
  </si>
  <si>
    <t xml:space="preserve">INVESTIGATION-FIRE PREP-TPC,OE-DED      </t>
  </si>
  <si>
    <t>CWS</t>
  </si>
  <si>
    <t>320-10000-LAAD-320FIREBUR-320CDASTAFF-270000</t>
  </si>
  <si>
    <t>320 270000 320FIREBUR LAAD 10000 320CDASTAFF</t>
  </si>
  <si>
    <t xml:space="preserve">FIRE PREP-PC,OE,CO,TB-GEN               </t>
  </si>
  <si>
    <t>EIS</t>
  </si>
  <si>
    <t>320-16606-LAAD-320FIREBUR-320CDASTAFF-270000</t>
  </si>
  <si>
    <t>320 270000 320FIREBUR LAAD 16606 320CDASTAFF</t>
  </si>
  <si>
    <t xml:space="preserve">FIRE PREP-DED                           </t>
  </si>
  <si>
    <t>KVS</t>
  </si>
  <si>
    <t>320-34800-LAAD-320FIREBUR-320CDASTAFF-270000</t>
  </si>
  <si>
    <t>320 270000 320FIREBUR LAAD 34800 320CDASTAFF</t>
  </si>
  <si>
    <t xml:space="preserve">FIRE PREP FEDERAL-CDA                   </t>
  </si>
  <si>
    <t>MCS</t>
  </si>
  <si>
    <t>320 270000 320FIREBUR LAAD 10000 320PL</t>
  </si>
  <si>
    <t xml:space="preserve">PRL-FIRE PREP-PC,OE-GF                  </t>
  </si>
  <si>
    <t>MIS</t>
  </si>
  <si>
    <t>320 270000 320FIREBUR LAAD 16606 320PL</t>
  </si>
  <si>
    <t xml:space="preserve">PRL-FIRE PREP-TPC,OE-DED                </t>
  </si>
  <si>
    <t>PAS</t>
  </si>
  <si>
    <t>320 270000 320FIREBUR LAAD 10000 320POL</t>
  </si>
  <si>
    <t xml:space="preserve">POL-FIRE PREP-PC,OE-GF                  </t>
  </si>
  <si>
    <t>PDS</t>
  </si>
  <si>
    <t>320 270000 320FIREBUR LAAD 16606 320POL</t>
  </si>
  <si>
    <t xml:space="preserve">POL-FIRE PREP-TPC,OE-DED                </t>
  </si>
  <si>
    <t>PLS</t>
  </si>
  <si>
    <t>320 270000 320FIREBUR LAAD 10000 320KV</t>
  </si>
  <si>
    <t xml:space="preserve">KV-FIRE PREP-PC,OE-GF                   </t>
  </si>
  <si>
    <t>POS</t>
  </si>
  <si>
    <t>320 270000 320FIREBUR LAAD 16606 320KV</t>
  </si>
  <si>
    <t xml:space="preserve">KV-FIRE PREP-TPC,OE-DED                 </t>
  </si>
  <si>
    <t>SJS</t>
  </si>
  <si>
    <t>320 270000 320FIREBUR LAAD 10000 320MICA</t>
  </si>
  <si>
    <t xml:space="preserve">MICA-FIRE PREP-PC,OE-GF                 </t>
  </si>
  <si>
    <t>SWS</t>
  </si>
  <si>
    <t>320 270000 320FIREBUR LAAD 16606 320MICA</t>
  </si>
  <si>
    <t xml:space="preserve">MICA-FIRE PREP-TPC,OE-DED               </t>
  </si>
  <si>
    <t>320 270000 320FIREBUR LAAD 10000 320STJ</t>
  </si>
  <si>
    <t xml:space="preserve">SJ-FIRE PREP-PC,OE-GF                   </t>
  </si>
  <si>
    <t>320 270000 320FIREBUR LAAD 16606 320STJ</t>
  </si>
  <si>
    <t xml:space="preserve">SJ-FIRE PREP-TPC,OE-DED                 </t>
  </si>
  <si>
    <t>320 270000 320FIREBUR LAAD 10000 320CAT</t>
  </si>
  <si>
    <t xml:space="preserve">CAT-FIRE PREP-PC,OE-GF                  </t>
  </si>
  <si>
    <t>320 270000 320FIREBUR LAAD 16606 320CAT</t>
  </si>
  <si>
    <t xml:space="preserve">CAT-FIRE PREP-TPC,OE-DED                </t>
  </si>
  <si>
    <t>320 270000 320FIREBUR LAAD 10000 320CLW</t>
  </si>
  <si>
    <t xml:space="preserve">CLW-FIRE PREP-OE-GF                     </t>
  </si>
  <si>
    <t>320 270000 320FIREBUR LAAD 16606 320CLW</t>
  </si>
  <si>
    <t xml:space="preserve">CLW-FIRE PREP-TPC,OE-DED                </t>
  </si>
  <si>
    <t>320 270000 320FIREBUR LAAD 10000 320PON</t>
  </si>
  <si>
    <t xml:space="preserve">PON-FIRE PREP-PC,OE-GF                  </t>
  </si>
  <si>
    <t>320 270000 320FIREBUR LAAD 16606 320PON</t>
  </si>
  <si>
    <t xml:space="preserve">PON-FIRE PREP-TPC,OE-DED                </t>
  </si>
  <si>
    <t>320 270000 320FIREBUR LAAD 10000 320MAG</t>
  </si>
  <si>
    <t xml:space="preserve">MAG-FIRE PREP-PC,OE-GF                  </t>
  </si>
  <si>
    <t>320 270000 320FIREBUR LAAD 16606 320MAG</t>
  </si>
  <si>
    <t xml:space="preserve">MAG-FIRE PREP-TPC,OE-DED                </t>
  </si>
  <si>
    <t>320 270000 320FIREBUR LAAD 10000 320CMT</t>
  </si>
  <si>
    <t xml:space="preserve">CMT-FIRE PREP-PC,OE-GF                  </t>
  </si>
  <si>
    <t>320 270000 320FIREBUR LAAD 16606 320CMT</t>
  </si>
  <si>
    <t xml:space="preserve">CMT-FIRE PREP-TPC,OE-DED                </t>
  </si>
  <si>
    <t>320 270000 320FIREBUR LAAD 10000 320SWI</t>
  </si>
  <si>
    <t xml:space="preserve">SWI-FIRE PREP-PC,OE-GF                  </t>
  </si>
  <si>
    <t>320 270000 320FIREBUR LAAD 16606 320SWI</t>
  </si>
  <si>
    <t xml:space="preserve">SWI-FIRE PREP-TPC,OE-DED                </t>
  </si>
  <si>
    <t>320 270000 320FIREBUR LAAD 10000 320EAI</t>
  </si>
  <si>
    <t xml:space="preserve">EAI-FIRE PREP-OE-GF                     </t>
  </si>
  <si>
    <t>320 270000 320FIREBUR LAAD 16606 320EAI</t>
  </si>
  <si>
    <t xml:space="preserve">EAI-FIRE PREP-TPC,OE-DED                </t>
  </si>
  <si>
    <t>320-16800-LAAH-320FIREBUR-320CDACACHE-270000</t>
  </si>
  <si>
    <t>320 270000 320FIREBUR LAAH 16800 320CDACACHE</t>
  </si>
  <si>
    <t xml:space="preserve">CDA ADMIN - PC,OE                       </t>
  </si>
  <si>
    <t xml:space="preserve">CDA FIRE CACHE SUPPLIES-OE,CO           </t>
  </si>
  <si>
    <t>320-16800-LAAH-320FIREINVF-320CDASTAFF-270000</t>
  </si>
  <si>
    <t>320 270000 320FIREINVF LAAH 16800 320CDASTAFF</t>
  </si>
  <si>
    <t>FIRE SUPPRESSION IDL INVESTIGATION-PC,OE</t>
  </si>
  <si>
    <t>320 270000 320SUPPRESSION LAAH 16800 320CDASTAFF</t>
  </si>
  <si>
    <t xml:space="preserve">BOI-FIRE SUPPRESSION                    </t>
  </si>
  <si>
    <t>320 270000 320SUPPRESSION LAAH 16800 320PL</t>
  </si>
  <si>
    <t xml:space="preserve">PRL-FIRE SUPPRESSION                    </t>
  </si>
  <si>
    <t>320 270000 320SUPPRESSION LAAH 16800 320POL</t>
  </si>
  <si>
    <t xml:space="preserve">POL-FIRE SUPPRESSION                    </t>
  </si>
  <si>
    <t>320 270000 320SUPPRESSION LAAH 16800 320KV</t>
  </si>
  <si>
    <t xml:space="preserve">KV-FIRE SUPPRESSION                     </t>
  </si>
  <si>
    <t>320 270000 320SUPPRESSION LAAH 16800 320MICA</t>
  </si>
  <si>
    <t xml:space="preserve">MICA-FIRE SUPPRESSION                   </t>
  </si>
  <si>
    <t>320 270000 320SUPPRESSION LAAH 16800 320STJ</t>
  </si>
  <si>
    <t xml:space="preserve">SJ-FIRE SUPPRESSION                     </t>
  </si>
  <si>
    <t>320 270000 320SUPPRESSION LAAH 16800 320CAT</t>
  </si>
  <si>
    <t xml:space="preserve">CAT-FIRE SUPPRESSION                    </t>
  </si>
  <si>
    <t>320 270000 320SUPPRESSION LAAH 16800 320CLW</t>
  </si>
  <si>
    <t xml:space="preserve">CLW-FIRE SUPPRESSION                    </t>
  </si>
  <si>
    <t>320 270000 320SUPPRESSION LAAH 16800 320PON</t>
  </si>
  <si>
    <t xml:space="preserve">PON-FIRE SUPPRESSION                    </t>
  </si>
  <si>
    <t>320 270000 320SUPPRESSION LAAH 16800 320MAG</t>
  </si>
  <si>
    <t xml:space="preserve">MAG-FIRE SUPPRESSION                    </t>
  </si>
  <si>
    <t>320 270000 320SUPPRESSION LAAH 16800 320CMT</t>
  </si>
  <si>
    <t xml:space="preserve">CMT-FIRE SUPPRESSION                    </t>
  </si>
  <si>
    <t>320 270000 320SUPPRESSION LAAH 16800 320PAY</t>
  </si>
  <si>
    <t xml:space="preserve">PAY-FIRE SUPPRESSION                    </t>
  </si>
  <si>
    <t>320 270000 320SUPPRESSION LAAH 16800 320SWI</t>
  </si>
  <si>
    <t xml:space="preserve">SWI-FIRE SUPPRESSION                    </t>
  </si>
  <si>
    <t>320 270000 320SUPPRESSION LAAH 16800 320EAI</t>
  </si>
  <si>
    <t xml:space="preserve">EAI-FIRE SUPPRESSION                    </t>
  </si>
  <si>
    <t>320 270000 320SUPPRESSION LAAH 16800 320CPTPA</t>
  </si>
  <si>
    <t xml:space="preserve">CPTPA-FIRE SUPPRESSION                  </t>
  </si>
  <si>
    <t>320 270000 320SUPPRESSION LAAH 16800 320SITPA</t>
  </si>
  <si>
    <t xml:space="preserve">SITPA-FIRE SUPPRESSION                  </t>
  </si>
  <si>
    <r>
      <rPr>
        <sz val="11"/>
        <color rgb="FFFF0000"/>
        <rFont val="Calibri"/>
        <family val="2"/>
      </rPr>
      <t>LUMA Coding</t>
    </r>
    <r>
      <rPr>
        <sz val="11"/>
        <rFont val="Calibri"/>
        <family val="2"/>
      </rPr>
      <t>:</t>
    </r>
  </si>
  <si>
    <r>
      <rPr>
        <sz val="11"/>
        <color rgb="FFFF0000"/>
        <rFont val="Calibri"/>
        <family val="2"/>
      </rPr>
      <t xml:space="preserve">PCA </t>
    </r>
    <r>
      <rPr>
        <sz val="10"/>
        <color rgb="FFFF0000"/>
        <rFont val="Calibri"/>
        <family val="2"/>
      </rPr>
      <t>(IDL Only)</t>
    </r>
    <r>
      <rPr>
        <sz val="11"/>
        <rFont val="Calibri"/>
        <family val="2"/>
      </rPr>
      <t>:</t>
    </r>
  </si>
  <si>
    <t>DESCRIPTION- COLOR, SIZE, STYLE</t>
  </si>
  <si>
    <r>
      <t>Proj. Code</t>
    </r>
    <r>
      <rPr>
        <sz val="11"/>
        <rFont val="Calibri"/>
        <family val="2"/>
      </rPr>
      <t>:</t>
    </r>
  </si>
  <si>
    <t>CAN - FUEL, SAFETY TRANSPORT, 5GL</t>
  </si>
  <si>
    <t>JEAN - WOMENS, FLAME RESISTANT,26"-29"X28"INSEAM</t>
  </si>
  <si>
    <t>JEAN - WOMENS, FLAME RESISTANT,26"-29"X34"INSEAM</t>
  </si>
  <si>
    <t>JEAN - WOMENS, FLAME RESISTANT,28"-31"X28"INSEAM</t>
  </si>
  <si>
    <t>CDK</t>
  </si>
  <si>
    <t xml:space="preserve">Comments: </t>
  </si>
  <si>
    <t xml:space="preserve">FMH 815 </t>
  </si>
  <si>
    <t>PG 1</t>
  </si>
  <si>
    <t>PG 2</t>
  </si>
  <si>
    <t>SUPPLY ORDER FORM - CONT.</t>
  </si>
  <si>
    <t>Billing and Shipping Information same as Page 1</t>
  </si>
  <si>
    <t>PAGE TOTAL:</t>
  </si>
  <si>
    <t>MAT, SLEEPING - 3/8" X 23 5/8" X 74 3/4", POLYETHYLENE</t>
  </si>
  <si>
    <t>TEE - HOSELINE, W/CAP &amp; CHAIN, 1'' NPSH-F X 1'' NPSH-M X 3/4'' NH-M</t>
  </si>
  <si>
    <t>320-45000-LAAA-320ADMIN-Choose One-100000</t>
  </si>
  <si>
    <t>320-16000-LAAA-320ADMIN-Choose One-100000</t>
  </si>
  <si>
    <t>320-26000-LAAA-320ADMIN-Choose One-100000</t>
  </si>
  <si>
    <t>320-52701-LAAL-320LAND-Choose One-440000</t>
  </si>
  <si>
    <t>320-52702-LAAL-320LAND-Choose One-440000</t>
  </si>
  <si>
    <t>320-52704-LAAL-320LAND-Choose One-440000</t>
  </si>
  <si>
    <t>320-52707-LAAL-320LAND-Choose One-440000</t>
  </si>
  <si>
    <t>320-52708-LAAL-320LAND-Choose One-440000</t>
  </si>
  <si>
    <t>320-10000-LAAC-320TMBUR-320PL-420000</t>
  </si>
  <si>
    <t>320-48261-LAAC-320TMBUR-320PL-420000</t>
  </si>
  <si>
    <t>320-48264-LAAC-320TMBUR-320PL-420000</t>
  </si>
  <si>
    <t>320-48268-LAAC-320TMBUR-320PL-420000</t>
  </si>
  <si>
    <t>320-10000-LAAC-320TMBUR-320POL-420000</t>
  </si>
  <si>
    <t>320-48261-LAAC-320TMBUR-320POL-420000</t>
  </si>
  <si>
    <t>320-48263-LAAC-320TMBUR-320POL-420000</t>
  </si>
  <si>
    <t>320-48264-LAAC-320TMBUR-320POL-420000</t>
  </si>
  <si>
    <t>320-48266-LAAC-320TMBUR-320POL-420000</t>
  </si>
  <si>
    <t>320-48268-LAAC-320TMBUR-320POL-420000</t>
  </si>
  <si>
    <t>320-10000-LAAC-320TMBUR-320MICA-420000</t>
  </si>
  <si>
    <t>320-48261-LAAC-320TMBUR-320MICA-420000</t>
  </si>
  <si>
    <t>320-48262-LAAC-320TMBUR-320MICA-420000</t>
  </si>
  <si>
    <t>320-48263-LAAC-320TMBUR-320MICA-420000</t>
  </si>
  <si>
    <t>320-48264-LAAC-320TMBUR-320MICA-420000</t>
  </si>
  <si>
    <t>320-48265-LAAC-320TMBUR-320MICA-420000</t>
  </si>
  <si>
    <t>320-48266-LAAC-320TMBUR-320MICA-420000</t>
  </si>
  <si>
    <t>320-48267-LAAC-320TMBUR-320MICA-420000</t>
  </si>
  <si>
    <t>320-48268-LAAC-320TMBUR-320MICA-420000</t>
  </si>
  <si>
    <t>320-48263-LAAC-320TMBUR-320STJ-420000</t>
  </si>
  <si>
    <t>320-48264-LAAC-320TMBUR-320STJ-420000</t>
  </si>
  <si>
    <t>320-48265-LAAC-320TMBUR-320STJ-420000</t>
  </si>
  <si>
    <t>320-48266-LAAC-320TMBUR-320STJ-420000</t>
  </si>
  <si>
    <t>320-48268-LAAC-320TMBUR-320STJ-420000</t>
  </si>
  <si>
    <t>320-52609-LAAC-320TMBUR-320STJ-420000</t>
  </si>
  <si>
    <t>320-48261-LAAC-320TMBUR-320CLW-420000</t>
  </si>
  <si>
    <t>320-48262-LAAC-320TMBUR-320CLW-420000</t>
  </si>
  <si>
    <t>320-48263-LAAC-320TMBUR-320CLW-420000</t>
  </si>
  <si>
    <t>320-48264-LAAC-320TMBUR-320CLW-420000</t>
  </si>
  <si>
    <t>320-48265-LAAC-320TMBUR-320CLW-420000</t>
  </si>
  <si>
    <t>320-48266-LAAC-320TMBUR-320CLW-420000</t>
  </si>
  <si>
    <t>320-48267-LAAC-320TMBUR-320CLW-420000</t>
  </si>
  <si>
    <t>320-48268-LAAC-320TMBUR-320CLW-420000</t>
  </si>
  <si>
    <t>320-52609-LAAC-320TMBUR-320CLW-420000</t>
  </si>
  <si>
    <t>320-48261-LAAC-320TMBUR-320PON-420000</t>
  </si>
  <si>
    <t>**This sheet is current with 2025 pricing: inventory &amp; prices are subject to change.**</t>
  </si>
  <si>
    <r>
      <rPr>
        <sz val="10"/>
        <color rgb="FFFF0000"/>
        <rFont val="Calibri"/>
        <family val="2"/>
      </rPr>
      <t xml:space="preserve">                          </t>
    </r>
    <r>
      <rPr>
        <sz val="10"/>
        <rFont val="Calibri"/>
        <family val="2"/>
      </rPr>
      <t>*</t>
    </r>
    <r>
      <rPr>
        <sz val="10"/>
        <color theme="1"/>
        <rFont val="Calibri"/>
        <family val="2"/>
      </rPr>
      <t>May incur shipping charges</t>
    </r>
  </si>
  <si>
    <t>found here as a pdf.</t>
  </si>
  <si>
    <t>The description, unit of issue, price and total cost</t>
  </si>
  <si>
    <r>
      <rPr>
        <u/>
        <sz val="11"/>
        <color theme="1"/>
        <rFont val="Calibri"/>
        <family val="2"/>
      </rPr>
      <t>INSTRUCTIONS FOR USE:</t>
    </r>
    <r>
      <rPr>
        <sz val="11"/>
        <color theme="1"/>
        <rFont val="Calibri"/>
        <family val="2"/>
      </rPr>
      <t xml:space="preserve">
This form is to be used in conjunction with the CDK supply catalog, </t>
    </r>
  </si>
  <si>
    <t>will display automatically after you enter the NFES number and quantity needed in columns B and C. Because of the formulas needed to display this data, all cells are locked in columns D through I. 
The worksheets are locked but not password protected, and can be unlocked and edited to fit your needs; however, please be aware that this will disrupt the formulas currently in place and data may no longer display correctly. 
Use of this specific format for the order form is not required and you are still welcome to submit orders using the Microsoft Word version of the DL460 as in the past. 
If you need an exact dollar total cost amount, please confirm with the cache that the amount on this sheet is correct.
Please reach out with any questions to firecache@idl.idaho.gov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</si>
</sst>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00"/>
    <numFmt numFmtId="165" formatCode="0000"/>
    <numFmt numFmtId="166" formatCode="[$$-409]#,##0.00;\([$$-409]#,##0.00\)"/>
  </numFmts>
  <fonts count="35">
    <font>
      <sz val="11"/>
      <color theme="1"/>
      <name val="Aptos Narrow"/>
      <family val="2"/>
      <scheme val="minor"/>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Calibri"/>
      <family val="2"/>
    </font>
    <font>
      <sz val="11"/>
      <color theme="1"/>
      <name val="Aptos Narrow"/>
      <family val="2"/>
      <scheme val="minor"/>
    </font>
    <font>
      <sz val="11"/>
      <color rgb="FFFF0000"/>
      <name val="Aptos Narrow"/>
      <family val="2"/>
      <scheme val="minor"/>
    </font>
    <font>
      <sz val="11"/>
      <color theme="1"/>
      <name val="Calibri"/>
      <family val="2"/>
    </font>
    <font>
      <b/>
      <sz val="11"/>
      <color theme="1"/>
      <name val="Calibri"/>
      <family val="2"/>
    </font>
    <font>
      <b/>
      <sz val="14"/>
      <color theme="1"/>
      <name val="Calibri"/>
      <family val="2"/>
    </font>
    <font>
      <sz val="10"/>
      <color theme="1"/>
      <name val="Calibri"/>
      <family val="2"/>
    </font>
    <font>
      <sz val="11"/>
      <color rgb="FFFF0000"/>
      <name val="Calibri"/>
      <family val="2"/>
    </font>
    <font>
      <sz val="10"/>
      <color rgb="FFFF0000"/>
      <name val="Calibri"/>
      <family val="2"/>
    </font>
    <font>
      <i/>
      <sz val="11"/>
      <color theme="1"/>
      <name val="Calibri"/>
      <family val="2"/>
    </font>
    <font>
      <sz val="10"/>
      <color rgb="FF000000"/>
      <name val="Times New Roman"/>
      <family val="1"/>
    </font>
    <font>
      <b/>
      <sz val="10"/>
      <color rgb="FF000000"/>
      <name val="Verdana Pro Cond"/>
      <family val="2"/>
    </font>
    <font>
      <b/>
      <sz val="8"/>
      <color rgb="FF000000"/>
      <name val="Verdana Pro Cond"/>
      <family val="2"/>
    </font>
    <font>
      <b/>
      <sz val="9"/>
      <color rgb="FF000000"/>
      <name val="Verdana Pro Cond"/>
      <family val="2"/>
    </font>
    <font>
      <sz val="10"/>
      <color rgb="FF000000"/>
      <name val="Verdana Pro Cond"/>
      <family val="2"/>
    </font>
    <font>
      <sz val="8"/>
      <color rgb="FF000000"/>
      <name val="Verdana Pro Cond"/>
      <family val="2"/>
    </font>
    <font>
      <sz val="10"/>
      <color theme="1"/>
      <name val="Aptos"/>
      <family val="2"/>
    </font>
    <font>
      <sz val="10"/>
      <color theme="1"/>
      <name val="Verdana Pro Cond"/>
      <family val="2"/>
    </font>
    <font>
      <sz val="10"/>
      <color theme="1"/>
      <name val="Andale WT"/>
      <family val="2"/>
    </font>
    <font>
      <sz val="11"/>
      <name val="Aptos Narrow"/>
      <family val="2"/>
      <scheme val="minor"/>
    </font>
    <font>
      <sz val="11"/>
      <name val="Calibri"/>
      <family val="2"/>
    </font>
    <font>
      <sz val="8"/>
      <color theme="1"/>
      <name val="Calibri"/>
      <family val="2"/>
    </font>
    <font>
      <sz val="8"/>
      <color rgb="FF000000"/>
      <name val="Segoe UI"/>
      <family val="2"/>
    </font>
    <font>
      <sz val="8"/>
      <color theme="1"/>
      <name val="Verdana Pro Cond"/>
      <family val="2"/>
    </font>
    <font>
      <u/>
      <sz val="11"/>
      <color theme="1"/>
      <name val="Calibri"/>
      <family val="2"/>
    </font>
    <font>
      <sz val="9"/>
      <color rgb="FFFF0000"/>
      <name val="Calibri"/>
      <family val="2"/>
    </font>
    <font>
      <sz val="10"/>
      <name val="Calibri"/>
      <family val="2"/>
    </font>
    <font>
      <u/>
      <sz val="11"/>
      <color theme="10"/>
      <name val="Aptos Narrow"/>
      <family val="2"/>
      <scheme val="minor"/>
    </font>
  </fonts>
  <fills count="3">
    <fill>
      <patternFill patternType="none"/>
    </fill>
    <fill>
      <patternFill patternType="gray125"/>
    </fill>
    <fill>
      <patternFill patternType="solid">
        <fgColor theme="5"/>
        <bgColor theme="5"/>
      </patternFill>
    </fill>
  </fills>
  <borders count="25">
    <border>
      <left/>
      <right/>
      <top/>
      <bottom/>
      <diagonal/>
    </border>
    <border>
      <left/>
      <right/>
      <top/>
      <bottom style="thin">
        <color auto="1"/>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C0504D"/>
      </left>
      <right/>
      <top style="thin">
        <color rgb="FFC0504D"/>
      </top>
      <bottom/>
      <diagonal/>
    </border>
    <border>
      <left style="thin">
        <color theme="5"/>
      </left>
      <right/>
      <top style="thin">
        <color rgb="FFC0504D"/>
      </top>
      <bottom/>
      <diagonal/>
    </border>
    <border>
      <left style="thin">
        <color theme="5"/>
      </left>
      <right style="thin">
        <color rgb="FFC0504D"/>
      </right>
      <top style="thin">
        <color rgb="FFC0504D"/>
      </top>
      <bottom/>
      <diagonal/>
    </border>
    <border>
      <left style="thin">
        <color rgb="FFC0504D"/>
      </left>
      <right/>
      <top style="thin">
        <color theme="5"/>
      </top>
      <bottom/>
      <diagonal/>
    </border>
    <border>
      <left style="thin">
        <color theme="5"/>
      </left>
      <right/>
      <top style="thin">
        <color theme="5"/>
      </top>
      <bottom/>
      <diagonal/>
    </border>
    <border>
      <left/>
      <right/>
      <top style="thin">
        <color theme="5"/>
      </top>
      <bottom/>
      <diagonal/>
    </border>
    <border>
      <left style="medium">
        <color rgb="FFCCCCCC"/>
      </left>
      <right style="thin">
        <color rgb="FFC0504D"/>
      </right>
      <top style="thin">
        <color theme="5"/>
      </top>
      <bottom/>
      <diagonal/>
    </border>
    <border>
      <left style="medium">
        <color rgb="FFCCCCCC"/>
      </left>
      <right style="thin">
        <color rgb="FFC0504D"/>
      </right>
      <top style="medium">
        <color rgb="FFCCCCCC"/>
      </top>
      <bottom/>
      <diagonal/>
    </border>
    <border>
      <left style="medium">
        <color rgb="FFCCCCCC"/>
      </left>
      <right style="thin">
        <color rgb="FFC0504D"/>
      </right>
      <top style="thin">
        <color theme="5"/>
      </top>
      <bottom style="thin">
        <color rgb="FFC0504D"/>
      </bottom>
      <diagonal/>
    </border>
    <border>
      <left style="medium">
        <color rgb="FFCCCCCC"/>
      </left>
      <right style="medium">
        <color rgb="FFCCCCCC"/>
      </right>
      <top/>
      <bottom style="medium">
        <color rgb="FFCCCCCC"/>
      </bottom>
      <diagonal/>
    </border>
    <border>
      <left/>
      <right/>
      <top style="thin">
        <color indexed="64"/>
      </top>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s>
  <cellStyleXfs count="7">
    <xf numFmtId="0" fontId="0" fillId="0" borderId="0"/>
    <xf numFmtId="0" fontId="17" fillId="0" borderId="0"/>
    <xf numFmtId="0" fontId="23" fillId="0" borderId="0"/>
    <xf numFmtId="44" fontId="8" fillId="0" borderId="0" applyFont="0" applyFill="0" applyBorder="0" applyAlignment="0" applyProtection="0"/>
    <xf numFmtId="0" fontId="8" fillId="0" borderId="0"/>
    <xf numFmtId="44" fontId="8" fillId="0" borderId="0" applyFont="0" applyFill="0" applyBorder="0" applyAlignment="0" applyProtection="0"/>
    <xf numFmtId="0" fontId="34" fillId="0" borderId="0" applyNumberFormat="0" applyFill="0" applyBorder="0" applyAlignment="0" applyProtection="0"/>
  </cellStyleXfs>
  <cellXfs count="95">
    <xf numFmtId="0" fontId="0" fillId="0" borderId="0" xfId="0"/>
    <xf numFmtId="0" fontId="10" fillId="0" borderId="0" xfId="0" applyFont="1"/>
    <xf numFmtId="165" fontId="18" fillId="2" borderId="6" xfId="1" applyNumberFormat="1" applyFont="1" applyFill="1" applyBorder="1" applyAlignment="1">
      <alignment horizontal="left" vertical="top"/>
    </xf>
    <xf numFmtId="0" fontId="19" fillId="2" borderId="7" xfId="1" applyFont="1" applyFill="1" applyBorder="1" applyAlignment="1">
      <alignment horizontal="left" vertical="top"/>
    </xf>
    <xf numFmtId="49" fontId="19" fillId="2" borderId="7" xfId="1" applyNumberFormat="1" applyFont="1" applyFill="1" applyBorder="1" applyAlignment="1">
      <alignment horizontal="left" vertical="top"/>
    </xf>
    <xf numFmtId="0" fontId="20" fillId="2" borderId="8" xfId="1" applyFont="1" applyFill="1" applyBorder="1" applyAlignment="1">
      <alignment vertical="top"/>
    </xf>
    <xf numFmtId="0" fontId="21" fillId="0" borderId="9" xfId="1" applyFont="1" applyBorder="1"/>
    <xf numFmtId="0" fontId="22" fillId="0" borderId="10" xfId="1" applyFont="1" applyBorder="1" applyAlignment="1">
      <alignment horizontal="left" vertical="top"/>
    </xf>
    <xf numFmtId="49" fontId="22" fillId="0" borderId="10" xfId="1" applyNumberFormat="1" applyFont="1" applyBorder="1" applyAlignment="1">
      <alignment horizontal="left" vertical="top"/>
    </xf>
    <xf numFmtId="166" fontId="24" fillId="0" borderId="12" xfId="2" applyNumberFormat="1" applyFont="1" applyBorder="1" applyAlignment="1">
      <alignment horizontal="right" vertical="top"/>
    </xf>
    <xf numFmtId="166" fontId="25" fillId="0" borderId="13" xfId="2" applyNumberFormat="1" applyFont="1" applyBorder="1" applyAlignment="1">
      <alignment horizontal="right" vertical="top"/>
    </xf>
    <xf numFmtId="166" fontId="25" fillId="0" borderId="12" xfId="2" applyNumberFormat="1" applyFont="1" applyBorder="1" applyAlignment="1">
      <alignment horizontal="right" vertical="top"/>
    </xf>
    <xf numFmtId="0" fontId="21" fillId="0" borderId="9" xfId="1" applyFont="1" applyBorder="1" applyAlignment="1">
      <alignment horizontal="right"/>
    </xf>
    <xf numFmtId="0" fontId="21" fillId="0" borderId="9" xfId="1" applyFont="1" applyBorder="1" applyAlignment="1">
      <alignment horizontal="right" vertical="center"/>
    </xf>
    <xf numFmtId="0" fontId="22" fillId="0" borderId="11" xfId="1" applyFont="1" applyBorder="1" applyAlignment="1">
      <alignment horizontal="left" vertical="top"/>
    </xf>
    <xf numFmtId="49" fontId="22" fillId="0" borderId="11" xfId="1" applyNumberFormat="1" applyFont="1" applyBorder="1" applyAlignment="1">
      <alignment horizontal="left" vertical="top"/>
    </xf>
    <xf numFmtId="166" fontId="25" fillId="0" borderId="14" xfId="2" applyNumberFormat="1" applyFont="1" applyBorder="1" applyAlignment="1">
      <alignment horizontal="right" vertical="top"/>
    </xf>
    <xf numFmtId="166" fontId="25" fillId="0" borderId="15" xfId="0" applyNumberFormat="1" applyFont="1" applyBorder="1" applyAlignment="1">
      <alignment horizontal="right" vertical="top"/>
    </xf>
    <xf numFmtId="0" fontId="17" fillId="0" borderId="0" xfId="1" applyAlignment="1">
      <alignment horizontal="left" vertical="top"/>
    </xf>
    <xf numFmtId="0" fontId="0" fillId="0" borderId="0" xfId="3" applyNumberFormat="1" applyFont="1" applyFill="1" applyBorder="1" applyAlignment="1">
      <alignment horizontal="left"/>
    </xf>
    <xf numFmtId="0" fontId="8" fillId="0" borderId="0" xfId="4"/>
    <xf numFmtId="0" fontId="9" fillId="0" borderId="0" xfId="4" applyFont="1"/>
    <xf numFmtId="0" fontId="26" fillId="0" borderId="0" xfId="4" applyFont="1"/>
    <xf numFmtId="0" fontId="0" fillId="0" borderId="0" xfId="4" applyFont="1"/>
    <xf numFmtId="0" fontId="10" fillId="0" borderId="0" xfId="0" applyFont="1" applyProtection="1">
      <protection locked="0"/>
    </xf>
    <xf numFmtId="0" fontId="11" fillId="0" borderId="0" xfId="0" applyFont="1"/>
    <xf numFmtId="0" fontId="10" fillId="0" borderId="0" xfId="0" applyFont="1" applyAlignment="1">
      <alignment horizontal="center"/>
    </xf>
    <xf numFmtId="0" fontId="10" fillId="0" borderId="3" xfId="0" applyFont="1" applyBorder="1" applyAlignment="1" applyProtection="1">
      <alignment horizontal="center"/>
      <protection locked="0"/>
    </xf>
    <xf numFmtId="165" fontId="7" fillId="0" borderId="3" xfId="0" applyNumberFormat="1" applyFont="1" applyBorder="1" applyAlignment="1" applyProtection="1">
      <alignment horizontal="center"/>
      <protection locked="0"/>
    </xf>
    <xf numFmtId="165" fontId="10" fillId="0" borderId="3" xfId="0" applyNumberFormat="1" applyFont="1" applyBorder="1" applyAlignment="1" applyProtection="1">
      <alignment horizontal="center"/>
      <protection locked="0"/>
    </xf>
    <xf numFmtId="0" fontId="10" fillId="0" borderId="0" xfId="0" applyFont="1" applyAlignment="1" applyProtection="1">
      <alignment horizontal="right"/>
      <protection locked="0"/>
    </xf>
    <xf numFmtId="0" fontId="10" fillId="0" borderId="0" xfId="0" applyFont="1" applyAlignment="1">
      <alignment horizontal="left"/>
    </xf>
    <xf numFmtId="0" fontId="14" fillId="0" borderId="0" xfId="0" applyFont="1"/>
    <xf numFmtId="0" fontId="11" fillId="0" borderId="0" xfId="0" applyFont="1" applyAlignment="1">
      <alignment horizontal="left"/>
    </xf>
    <xf numFmtId="0" fontId="10" fillId="0" borderId="3" xfId="0" applyFont="1" applyBorder="1" applyAlignment="1">
      <alignment horizontal="center"/>
    </xf>
    <xf numFmtId="0" fontId="13" fillId="0" borderId="3" xfId="0" applyFont="1" applyBorder="1" applyAlignment="1">
      <alignment horizontal="center" wrapText="1"/>
    </xf>
    <xf numFmtId="164" fontId="10" fillId="0" borderId="3" xfId="0" applyNumberFormat="1" applyFont="1" applyBorder="1" applyAlignment="1">
      <alignment horizontal="center"/>
    </xf>
    <xf numFmtId="164" fontId="10" fillId="0" borderId="3" xfId="5" applyNumberFormat="1" applyFont="1" applyBorder="1" applyAlignment="1" applyProtection="1">
      <alignment horizontal="center"/>
    </xf>
    <xf numFmtId="0" fontId="27" fillId="0" borderId="1" xfId="0" applyFont="1" applyBorder="1" applyAlignment="1" applyProtection="1">
      <alignment horizontal="right"/>
      <protection locked="0"/>
    </xf>
    <xf numFmtId="0" fontId="30" fillId="0" borderId="0" xfId="0" applyFont="1"/>
    <xf numFmtId="0" fontId="10" fillId="0" borderId="4" xfId="0" applyFont="1" applyBorder="1" applyAlignment="1">
      <alignment horizontal="center"/>
    </xf>
    <xf numFmtId="0" fontId="30" fillId="0" borderId="0" xfId="0" applyFont="1" applyAlignment="1">
      <alignment vertical="top"/>
    </xf>
    <xf numFmtId="0" fontId="10" fillId="0" borderId="2" xfId="0" applyFont="1" applyBorder="1"/>
    <xf numFmtId="0" fontId="2" fillId="0" borderId="0" xfId="0" applyFont="1" applyAlignment="1" applyProtection="1">
      <alignment horizontal="center"/>
      <protection locked="0"/>
    </xf>
    <xf numFmtId="0" fontId="2" fillId="0" borderId="0" xfId="0" applyFont="1"/>
    <xf numFmtId="0" fontId="2" fillId="0" borderId="0" xfId="0" applyFont="1" applyAlignment="1">
      <alignment horizontal="center"/>
    </xf>
    <xf numFmtId="0" fontId="31" fillId="0" borderId="0" xfId="0" applyFont="1" applyAlignment="1">
      <alignment horizontal="center"/>
    </xf>
    <xf numFmtId="0" fontId="2" fillId="0" borderId="2" xfId="0" applyFont="1" applyBorder="1" applyAlignment="1">
      <alignment horizontal="right"/>
    </xf>
    <xf numFmtId="0" fontId="10" fillId="0" borderId="2" xfId="0" applyFont="1" applyBorder="1" applyAlignment="1">
      <alignment horizontal="right"/>
    </xf>
    <xf numFmtId="0" fontId="10" fillId="0" borderId="5" xfId="0" applyFont="1" applyBorder="1" applyAlignment="1">
      <alignment horizontal="right"/>
    </xf>
    <xf numFmtId="0" fontId="28" fillId="0" borderId="4" xfId="0" applyFont="1" applyBorder="1" applyAlignment="1">
      <alignment horizontal="left" wrapText="1"/>
    </xf>
    <xf numFmtId="0" fontId="28" fillId="0" borderId="2" xfId="0" applyFont="1" applyBorder="1" applyAlignment="1">
      <alignment horizontal="left" wrapText="1"/>
    </xf>
    <xf numFmtId="0" fontId="28" fillId="0" borderId="5" xfId="0" applyFont="1" applyBorder="1" applyAlignment="1">
      <alignment horizontal="left" wrapText="1"/>
    </xf>
    <xf numFmtId="0" fontId="14" fillId="0" borderId="2" xfId="0" applyFont="1" applyBorder="1" applyAlignment="1" applyProtection="1">
      <alignment horizontal="center"/>
      <protection locked="0"/>
    </xf>
    <xf numFmtId="0" fontId="10" fillId="0" borderId="4" xfId="0" applyFont="1" applyBorder="1" applyAlignment="1">
      <alignment horizontal="center" wrapText="1"/>
    </xf>
    <xf numFmtId="0" fontId="10" fillId="0" borderId="2" xfId="0" applyFont="1" applyBorder="1" applyAlignment="1">
      <alignment horizontal="center" wrapText="1"/>
    </xf>
    <xf numFmtId="0" fontId="10" fillId="0" borderId="5" xfId="0" applyFont="1" applyBorder="1" applyAlignment="1">
      <alignment horizontal="center" wrapText="1"/>
    </xf>
    <xf numFmtId="0" fontId="13" fillId="0" borderId="0" xfId="0" applyFont="1" applyAlignment="1">
      <alignment horizontal="left"/>
    </xf>
    <xf numFmtId="0" fontId="10" fillId="0" borderId="0" xfId="0" applyFont="1" applyAlignment="1">
      <alignment horizontal="left"/>
    </xf>
    <xf numFmtId="0" fontId="32"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0" fillId="0" borderId="1" xfId="0" applyFont="1" applyBorder="1" applyAlignment="1" applyProtection="1">
      <alignment horizontal="center"/>
      <protection locked="0"/>
    </xf>
    <xf numFmtId="0" fontId="10" fillId="0" borderId="0" xfId="0" applyFont="1" applyAlignment="1" applyProtection="1">
      <alignment horizontal="center"/>
      <protection locked="0"/>
    </xf>
    <xf numFmtId="0" fontId="6" fillId="0" borderId="0" xfId="0" applyFont="1" applyAlignment="1" applyProtection="1">
      <alignment horizontal="center"/>
      <protection locked="0"/>
    </xf>
    <xf numFmtId="0" fontId="16" fillId="0" borderId="1" xfId="0" applyFont="1" applyBorder="1" applyAlignment="1">
      <alignment horizontal="center"/>
    </xf>
    <xf numFmtId="0" fontId="10" fillId="0" borderId="1" xfId="0" applyFont="1" applyBorder="1" applyAlignment="1">
      <alignment horizontal="center"/>
    </xf>
    <xf numFmtId="0" fontId="11" fillId="0" borderId="0" xfId="0" applyFont="1" applyAlignment="1" applyProtection="1">
      <alignment horizontal="left"/>
      <protection locked="0"/>
    </xf>
    <xf numFmtId="0" fontId="10" fillId="0" borderId="0" xfId="0" applyFont="1" applyAlignment="1" applyProtection="1">
      <alignment horizontal="left"/>
      <protection locked="0"/>
    </xf>
    <xf numFmtId="0" fontId="10" fillId="0" borderId="4" xfId="0" applyFont="1" applyBorder="1" applyAlignment="1">
      <alignment horizontal="center"/>
    </xf>
    <xf numFmtId="0" fontId="10" fillId="0" borderId="2" xfId="0" applyFont="1" applyBorder="1" applyAlignment="1">
      <alignment horizontal="center"/>
    </xf>
    <xf numFmtId="0" fontId="10" fillId="0" borderId="5" xfId="0" applyFont="1" applyBorder="1" applyAlignment="1">
      <alignment horizontal="center"/>
    </xf>
    <xf numFmtId="0" fontId="3" fillId="0" borderId="16" xfId="0" applyFont="1" applyBorder="1" applyAlignment="1">
      <alignment horizontal="right"/>
    </xf>
    <xf numFmtId="0" fontId="10" fillId="0" borderId="0" xfId="0" applyFont="1" applyAlignment="1">
      <alignment horizontal="center"/>
    </xf>
    <xf numFmtId="0" fontId="2" fillId="0" borderId="0" xfId="0" applyFont="1" applyAlignment="1">
      <alignment horizontal="right"/>
    </xf>
    <xf numFmtId="0" fontId="10" fillId="0" borderId="0" xfId="0" applyFont="1" applyAlignment="1">
      <alignment horizontal="right"/>
    </xf>
    <xf numFmtId="0" fontId="11" fillId="0" borderId="0" xfId="0" applyFont="1" applyAlignment="1">
      <alignment horizontal="center"/>
    </xf>
    <xf numFmtId="0" fontId="12" fillId="0" borderId="0" xfId="0" applyFont="1" applyAlignment="1">
      <alignment horizontal="center"/>
    </xf>
    <xf numFmtId="0" fontId="4" fillId="0" borderId="1"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2" xfId="0" applyFont="1" applyBorder="1" applyAlignment="1" applyProtection="1">
      <alignment horizontal="center"/>
      <protection locked="0"/>
    </xf>
    <xf numFmtId="0" fontId="10" fillId="0" borderId="2" xfId="0" applyFont="1" applyBorder="1" applyAlignment="1" applyProtection="1">
      <alignment horizontal="left"/>
      <protection locked="0"/>
    </xf>
    <xf numFmtId="0" fontId="31" fillId="0" borderId="0" xfId="0" applyFont="1" applyAlignment="1">
      <alignment horizontal="center"/>
    </xf>
    <xf numFmtId="0" fontId="1" fillId="0" borderId="0" xfId="0" applyFont="1" applyAlignment="1">
      <alignment vertical="top" wrapText="1"/>
    </xf>
    <xf numFmtId="0" fontId="1" fillId="0" borderId="0" xfId="0" applyFont="1" applyAlignment="1">
      <alignment vertical="top"/>
    </xf>
    <xf numFmtId="0" fontId="1" fillId="0" borderId="0" xfId="0" applyFont="1" applyBorder="1" applyAlignment="1">
      <alignment horizontal="left" vertical="top" wrapText="1"/>
    </xf>
    <xf numFmtId="0" fontId="34" fillId="0" borderId="0" xfId="6" applyBorder="1" applyAlignment="1">
      <alignment horizontal="center" vertical="top" wrapText="1"/>
    </xf>
    <xf numFmtId="0" fontId="1" fillId="0" borderId="17" xfId="0" applyFont="1" applyBorder="1" applyAlignment="1">
      <alignment horizontal="left" vertical="top" wrapText="1"/>
    </xf>
    <xf numFmtId="0" fontId="1" fillId="0" borderId="18" xfId="0" applyFont="1" applyBorder="1" applyAlignment="1">
      <alignment horizontal="left" vertical="top"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34" fillId="0" borderId="20" xfId="6" applyBorder="1" applyAlignment="1">
      <alignment horizontal="center" vertical="top" wrapText="1"/>
    </xf>
    <xf numFmtId="0" fontId="1" fillId="0" borderId="22" xfId="0" applyFont="1" applyBorder="1" applyAlignment="1">
      <alignment horizontal="left" vertical="top" wrapText="1"/>
    </xf>
    <xf numFmtId="0" fontId="1" fillId="0" borderId="23" xfId="0" applyFont="1" applyBorder="1" applyAlignment="1">
      <alignment horizontal="left" vertical="top" wrapText="1"/>
    </xf>
    <xf numFmtId="0" fontId="1" fillId="0" borderId="24" xfId="0" applyFont="1" applyBorder="1" applyAlignment="1">
      <alignment horizontal="left" vertical="top" wrapText="1"/>
    </xf>
  </cellXfs>
  <cellStyles count="7">
    <cellStyle name="Currency" xfId="5" builtinId="4"/>
    <cellStyle name="Currency 2" xfId="3" xr:uid="{FC59BBBA-EE43-4AF3-88E0-8429C0D2AA78}"/>
    <cellStyle name="Hyperlink" xfId="6" builtinId="8"/>
    <cellStyle name="Normal" xfId="0" builtinId="0"/>
    <cellStyle name="Normal 2" xfId="1" xr:uid="{697DECE4-CF23-4837-9AE5-6011BB67A1C6}"/>
    <cellStyle name="Normal 3" xfId="2" xr:uid="{C082892C-4A73-4AD6-B4A9-52672C390DCA}"/>
    <cellStyle name="Normal 4" xfId="4" xr:uid="{F7A17DBB-D127-4707-9B30-FD8758FE5B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180975</xdr:colOff>
      <xdr:row>0</xdr:row>
      <xdr:rowOff>180975</xdr:rowOff>
    </xdr:from>
    <xdr:ext cx="904875" cy="517589"/>
    <xdr:pic>
      <xdr:nvPicPr>
        <xdr:cNvPr id="5" name="Picture 4">
          <a:extLst>
            <a:ext uri="{FF2B5EF4-FFF2-40B4-BE49-F238E27FC236}">
              <a16:creationId xmlns:a16="http://schemas.microsoft.com/office/drawing/2014/main" id="{2810CB27-FA4A-4C9E-B72F-C1A70FACB0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0975"/>
          <a:ext cx="904875" cy="517589"/>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57150</xdr:colOff>
          <xdr:row>12</xdr:row>
          <xdr:rowOff>180975</xdr:rowOff>
        </xdr:from>
        <xdr:to>
          <xdr:col>7</xdr:col>
          <xdr:colOff>285750</xdr:colOff>
          <xdr:row>14</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FIRE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xdr:row>
          <xdr:rowOff>180975</xdr:rowOff>
        </xdr:from>
        <xdr:to>
          <xdr:col>6</xdr:col>
          <xdr:colOff>28575</xdr:colOff>
          <xdr:row>14</xdr:row>
          <xdr:rowOff>57150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ROUTINE ORDER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180975</xdr:rowOff>
        </xdr:from>
        <xdr:to>
          <xdr:col>4</xdr:col>
          <xdr:colOff>142875</xdr:colOff>
          <xdr:row>14</xdr:row>
          <xdr:rowOff>66675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RFC/VFA GRANT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6</xdr:row>
          <xdr:rowOff>161925</xdr:rowOff>
        </xdr:from>
        <xdr:to>
          <xdr:col>8</xdr:col>
          <xdr:colOff>161925</xdr:colOff>
          <xdr:row>8</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IDL AREA OFFICE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571500</xdr:colOff>
          <xdr:row>6</xdr:row>
          <xdr:rowOff>180975</xdr:rowOff>
        </xdr:from>
        <xdr:to>
          <xdr:col>9</xdr:col>
          <xdr:colOff>19050</xdr:colOff>
          <xdr:row>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OTHER*</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180975</xdr:colOff>
      <xdr:row>0</xdr:row>
      <xdr:rowOff>180975</xdr:rowOff>
    </xdr:from>
    <xdr:ext cx="904875" cy="517589"/>
    <xdr:pic>
      <xdr:nvPicPr>
        <xdr:cNvPr id="2" name="Picture 1">
          <a:extLst>
            <a:ext uri="{FF2B5EF4-FFF2-40B4-BE49-F238E27FC236}">
              <a16:creationId xmlns:a16="http://schemas.microsoft.com/office/drawing/2014/main" id="{6D25BA98-22F3-4CAD-AF8E-2003C235DB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0975"/>
          <a:ext cx="904875" cy="51758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idl.idaho.gov/fire-management/logistics-program/"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49D5-E6D1-4F99-866C-9B33E5E0DC24}">
  <dimension ref="A1:R37"/>
  <sheetViews>
    <sheetView showGridLines="0" tabSelected="1" workbookViewId="0">
      <selection activeCell="C24" sqref="C24"/>
    </sheetView>
  </sheetViews>
  <sheetFormatPr defaultRowHeight="15"/>
  <cols>
    <col min="1" max="1" width="8.7109375" style="1" customWidth="1"/>
    <col min="2" max="2" width="9.140625" style="1"/>
    <col min="3" max="3" width="7.5703125" style="1" customWidth="1"/>
    <col min="4" max="4" width="5.5703125" style="1" customWidth="1"/>
    <col min="5" max="5" width="7.140625" style="1" customWidth="1"/>
    <col min="6" max="6" width="11.140625" style="1" customWidth="1"/>
    <col min="7" max="7" width="9.140625" style="1"/>
    <col min="8" max="8" width="10.85546875" style="1" customWidth="1"/>
    <col min="9" max="9" width="21.140625" style="1" customWidth="1"/>
    <col min="10" max="10" width="4.85546875" style="1" customWidth="1"/>
    <col min="11" max="16" width="9.140625" style="1"/>
    <col min="17" max="17" width="9.7109375" style="1" customWidth="1"/>
    <col min="18" max="16384" width="9.140625" style="1"/>
  </cols>
  <sheetData>
    <row r="1" spans="1:18">
      <c r="A1" s="73" t="s">
        <v>1098</v>
      </c>
      <c r="B1" s="74"/>
      <c r="C1" s="74"/>
      <c r="D1" s="74"/>
      <c r="E1" s="74"/>
      <c r="F1" s="74"/>
      <c r="G1" s="74"/>
      <c r="H1" s="74"/>
      <c r="I1" s="74"/>
    </row>
    <row r="2" spans="1:18" ht="8.25" customHeight="1"/>
    <row r="3" spans="1:18">
      <c r="A3" s="25"/>
      <c r="B3" s="75" t="s">
        <v>0</v>
      </c>
      <c r="C3" s="75"/>
      <c r="D3" s="75"/>
      <c r="E3" s="75"/>
      <c r="F3" s="75"/>
      <c r="G3" s="75"/>
      <c r="H3" s="75"/>
      <c r="I3" s="75"/>
      <c r="K3" s="82"/>
      <c r="L3" s="83"/>
      <c r="M3" s="83"/>
      <c r="N3" s="83"/>
      <c r="O3" s="83"/>
    </row>
    <row r="4" spans="1:18" ht="18.75">
      <c r="A4" s="76" t="s">
        <v>1</v>
      </c>
      <c r="B4" s="76"/>
      <c r="C4" s="76"/>
      <c r="D4" s="76"/>
      <c r="E4" s="76"/>
      <c r="F4" s="76"/>
      <c r="G4" s="76"/>
      <c r="H4" s="76"/>
      <c r="I4" s="76"/>
      <c r="K4" s="83"/>
      <c r="L4" s="83"/>
      <c r="M4" s="83"/>
      <c r="N4" s="83"/>
      <c r="O4" s="83"/>
    </row>
    <row r="5" spans="1:18" ht="7.5" customHeight="1">
      <c r="K5" s="83"/>
      <c r="L5" s="83"/>
      <c r="M5" s="83"/>
      <c r="N5" s="83"/>
      <c r="O5" s="83"/>
    </row>
    <row r="6" spans="1:18">
      <c r="B6" s="72" t="s">
        <v>3</v>
      </c>
      <c r="C6" s="72"/>
      <c r="D6" s="72"/>
      <c r="E6" s="26"/>
      <c r="G6" s="72" t="s">
        <v>2</v>
      </c>
      <c r="H6" s="72"/>
      <c r="I6" s="72"/>
      <c r="K6" s="83"/>
      <c r="L6" s="83"/>
      <c r="M6" s="83"/>
      <c r="N6" s="83"/>
      <c r="O6" s="83"/>
    </row>
    <row r="7" spans="1:18" ht="15" customHeight="1">
      <c r="A7" s="1" t="s">
        <v>4</v>
      </c>
      <c r="B7" s="77" t="s">
        <v>1096</v>
      </c>
      <c r="C7" s="78"/>
      <c r="D7" s="78"/>
      <c r="E7" s="78"/>
      <c r="G7" s="1" t="s">
        <v>8</v>
      </c>
      <c r="H7" s="61"/>
      <c r="I7" s="61"/>
      <c r="K7" s="86" t="s">
        <v>1153</v>
      </c>
      <c r="L7" s="87"/>
      <c r="M7" s="87"/>
      <c r="N7" s="87"/>
      <c r="O7" s="87"/>
      <c r="P7" s="87"/>
      <c r="Q7" s="88"/>
      <c r="R7" s="82"/>
    </row>
    <row r="8" spans="1:18">
      <c r="A8" s="1" t="s">
        <v>5</v>
      </c>
      <c r="B8" s="61"/>
      <c r="C8" s="61"/>
      <c r="D8" s="61"/>
      <c r="E8" s="61"/>
      <c r="G8" s="1" t="s">
        <v>9</v>
      </c>
      <c r="H8" s="80"/>
      <c r="I8" s="80"/>
      <c r="K8" s="89"/>
      <c r="L8" s="84"/>
      <c r="M8" s="84"/>
      <c r="N8" s="84"/>
      <c r="O8" s="84"/>
      <c r="P8" s="84"/>
      <c r="Q8" s="90"/>
      <c r="R8" s="82"/>
    </row>
    <row r="9" spans="1:18">
      <c r="A9" s="1" t="s">
        <v>6</v>
      </c>
      <c r="B9" s="61"/>
      <c r="C9" s="61"/>
      <c r="D9" s="61"/>
      <c r="E9" s="61"/>
      <c r="G9" s="1" t="s">
        <v>10</v>
      </c>
      <c r="H9" s="79"/>
      <c r="I9" s="79"/>
      <c r="K9" s="91" t="s">
        <v>1151</v>
      </c>
      <c r="L9" s="85"/>
      <c r="M9" s="84" t="s">
        <v>1152</v>
      </c>
      <c r="N9" s="84"/>
      <c r="O9" s="84"/>
      <c r="P9" s="84"/>
      <c r="Q9" s="90"/>
      <c r="R9" s="82"/>
    </row>
    <row r="10" spans="1:18" ht="15" customHeight="1">
      <c r="A10" s="61"/>
      <c r="B10" s="61"/>
      <c r="C10" s="61"/>
      <c r="D10" s="61"/>
      <c r="E10" s="61"/>
      <c r="G10" s="1" t="s">
        <v>11</v>
      </c>
      <c r="H10" s="79"/>
      <c r="I10" s="79"/>
      <c r="K10" s="89" t="s">
        <v>1154</v>
      </c>
      <c r="L10" s="84"/>
      <c r="M10" s="84"/>
      <c r="N10" s="84"/>
      <c r="O10" s="84"/>
      <c r="P10" s="84"/>
      <c r="Q10" s="90"/>
      <c r="R10" s="82"/>
    </row>
    <row r="11" spans="1:18">
      <c r="A11" s="1" t="s">
        <v>7</v>
      </c>
      <c r="B11" s="79"/>
      <c r="C11" s="79"/>
      <c r="D11" s="79"/>
      <c r="E11" s="79"/>
      <c r="G11" s="1" t="s">
        <v>6</v>
      </c>
      <c r="H11" s="79"/>
      <c r="I11" s="79"/>
      <c r="K11" s="89"/>
      <c r="L11" s="84"/>
      <c r="M11" s="84"/>
      <c r="N11" s="84"/>
      <c r="O11" s="84"/>
      <c r="P11" s="84"/>
      <c r="Q11" s="90"/>
      <c r="R11" s="82"/>
    </row>
    <row r="12" spans="1:18">
      <c r="A12" s="1" t="s">
        <v>1089</v>
      </c>
      <c r="B12" s="26"/>
      <c r="C12" s="53"/>
      <c r="D12" s="53"/>
      <c r="E12" s="53"/>
      <c r="G12" s="57" t="s">
        <v>1150</v>
      </c>
      <c r="H12" s="58"/>
      <c r="I12" s="58"/>
      <c r="K12" s="89"/>
      <c r="L12" s="84"/>
      <c r="M12" s="84"/>
      <c r="N12" s="84"/>
      <c r="O12" s="84"/>
      <c r="P12" s="84"/>
      <c r="Q12" s="90"/>
      <c r="R12" s="82"/>
    </row>
    <row r="13" spans="1:18">
      <c r="A13" s="1" t="s">
        <v>1088</v>
      </c>
      <c r="C13" s="59"/>
      <c r="D13" s="59"/>
      <c r="E13" s="59"/>
      <c r="F13" s="59"/>
      <c r="G13" s="59"/>
      <c r="H13" s="32" t="s">
        <v>1091</v>
      </c>
      <c r="I13" s="38"/>
      <c r="K13" s="89"/>
      <c r="L13" s="84"/>
      <c r="M13" s="84"/>
      <c r="N13" s="84"/>
      <c r="O13" s="84"/>
      <c r="P13" s="84"/>
      <c r="Q13" s="90"/>
      <c r="R13" s="82"/>
    </row>
    <row r="14" spans="1:18">
      <c r="A14" s="66" t="s">
        <v>12</v>
      </c>
      <c r="B14" s="66"/>
      <c r="C14" s="67"/>
      <c r="D14" s="67"/>
      <c r="E14" s="62"/>
      <c r="F14" s="62"/>
      <c r="G14" s="63"/>
      <c r="H14" s="62"/>
      <c r="K14" s="89"/>
      <c r="L14" s="84"/>
      <c r="M14" s="84"/>
      <c r="N14" s="84"/>
      <c r="O14" s="84"/>
      <c r="P14" s="84"/>
      <c r="Q14" s="90"/>
      <c r="R14" s="82"/>
    </row>
    <row r="15" spans="1:18">
      <c r="A15" s="33"/>
      <c r="B15" s="33"/>
      <c r="C15" s="31"/>
      <c r="D15" s="31"/>
      <c r="E15" s="26"/>
      <c r="F15" s="26"/>
      <c r="G15" s="26"/>
      <c r="H15" s="26"/>
      <c r="K15" s="89"/>
      <c r="L15" s="84"/>
      <c r="M15" s="84"/>
      <c r="N15" s="84"/>
      <c r="O15" s="84"/>
      <c r="P15" s="84"/>
      <c r="Q15" s="90"/>
      <c r="R15" s="82"/>
    </row>
    <row r="16" spans="1:18">
      <c r="A16" s="64" t="s">
        <v>1149</v>
      </c>
      <c r="B16" s="65"/>
      <c r="C16" s="65"/>
      <c r="D16" s="65"/>
      <c r="E16" s="65"/>
      <c r="F16" s="65"/>
      <c r="G16" s="65"/>
      <c r="H16" s="65"/>
      <c r="I16" s="65"/>
      <c r="K16" s="89"/>
      <c r="L16" s="84"/>
      <c r="M16" s="84"/>
      <c r="N16" s="84"/>
      <c r="O16" s="84"/>
      <c r="P16" s="84"/>
      <c r="Q16" s="90"/>
      <c r="R16" s="82"/>
    </row>
    <row r="17" spans="1:17" ht="27.75" customHeight="1">
      <c r="A17" s="34" t="s">
        <v>18</v>
      </c>
      <c r="B17" s="34" t="s">
        <v>13</v>
      </c>
      <c r="C17" s="34" t="s">
        <v>14</v>
      </c>
      <c r="D17" s="34" t="s">
        <v>15</v>
      </c>
      <c r="E17" s="35" t="s">
        <v>16</v>
      </c>
      <c r="F17" s="35" t="s">
        <v>17</v>
      </c>
      <c r="G17" s="54" t="s">
        <v>1090</v>
      </c>
      <c r="H17" s="55"/>
      <c r="I17" s="56"/>
      <c r="K17" s="89"/>
      <c r="L17" s="84"/>
      <c r="M17" s="84"/>
      <c r="N17" s="84"/>
      <c r="O17" s="84"/>
      <c r="P17" s="84"/>
      <c r="Q17" s="90"/>
    </row>
    <row r="18" spans="1:17" ht="21.95" customHeight="1">
      <c r="A18" s="34">
        <v>1</v>
      </c>
      <c r="B18" s="28"/>
      <c r="C18" s="27"/>
      <c r="D18" s="34" t="str">
        <f>_xlfn.XLOOKUP(B18,Data!A$2:A$928,Data!B$2:B$928,"")&amp;""</f>
        <v/>
      </c>
      <c r="E18" s="37" t="str">
        <f>_xlfn.XLOOKUP(B18,Data!A$2:A$928,Data!E$2:E$928,"")&amp;""</f>
        <v/>
      </c>
      <c r="F18" s="36" t="str">
        <f>IFERROR(SUM(C18*E18),"-")</f>
        <v>-</v>
      </c>
      <c r="G18" s="50" t="str">
        <f>_xlfn.XLOOKUP(B18,Data!A$2:A$928,Data!D$2:D$928,"")&amp;""</f>
        <v/>
      </c>
      <c r="H18" s="51"/>
      <c r="I18" s="52"/>
      <c r="K18" s="89"/>
      <c r="L18" s="84"/>
      <c r="M18" s="84"/>
      <c r="N18" s="84"/>
      <c r="O18" s="84"/>
      <c r="P18" s="84"/>
      <c r="Q18" s="90"/>
    </row>
    <row r="19" spans="1:17" ht="21.95" customHeight="1">
      <c r="A19" s="34">
        <v>2</v>
      </c>
      <c r="B19" s="29"/>
      <c r="C19" s="27"/>
      <c r="D19" s="34" t="str">
        <f>_xlfn.XLOOKUP(B19,Data!A$2:A$928,Data!B$2:B$928,"")&amp;""</f>
        <v/>
      </c>
      <c r="E19" s="37" t="str">
        <f>_xlfn.XLOOKUP(B19,Data!A$2:A$928,Data!E$2:E$928,"")&amp;""</f>
        <v/>
      </c>
      <c r="F19" s="36" t="str">
        <f t="shared" ref="F19:F33" si="0">IFERROR(SUM(C19*E19),"-")</f>
        <v>-</v>
      </c>
      <c r="G19" s="50" t="str">
        <f>_xlfn.XLOOKUP(B19,Data!A$2:A$928,Data!D$2:D$928,"")&amp;""</f>
        <v/>
      </c>
      <c r="H19" s="51"/>
      <c r="I19" s="52"/>
      <c r="K19" s="89"/>
      <c r="L19" s="84"/>
      <c r="M19" s="84"/>
      <c r="N19" s="84"/>
      <c r="O19" s="84"/>
      <c r="P19" s="84"/>
      <c r="Q19" s="90"/>
    </row>
    <row r="20" spans="1:17" ht="21.95" customHeight="1">
      <c r="A20" s="34">
        <v>3</v>
      </c>
      <c r="B20" s="29"/>
      <c r="C20" s="27"/>
      <c r="D20" s="34" t="str">
        <f>_xlfn.XLOOKUP(B20,Data!A$2:A$928,Data!B$2:B$928,"")&amp;""</f>
        <v/>
      </c>
      <c r="E20" s="37" t="str">
        <f>_xlfn.XLOOKUP(B20,Data!A$2:A$928,Data!E$2:E$928,"")&amp;""</f>
        <v/>
      </c>
      <c r="F20" s="36" t="str">
        <f t="shared" si="0"/>
        <v>-</v>
      </c>
      <c r="G20" s="50" t="str">
        <f>_xlfn.XLOOKUP(B20,Data!A$2:A$928,Data!D$2:D$928,"")&amp;""</f>
        <v/>
      </c>
      <c r="H20" s="51"/>
      <c r="I20" s="52"/>
      <c r="K20" s="92"/>
      <c r="L20" s="93"/>
      <c r="M20" s="93"/>
      <c r="N20" s="93"/>
      <c r="O20" s="93"/>
      <c r="P20" s="93"/>
      <c r="Q20" s="94"/>
    </row>
    <row r="21" spans="1:17" ht="21.95" customHeight="1">
      <c r="A21" s="34">
        <v>4</v>
      </c>
      <c r="B21" s="29"/>
      <c r="C21" s="27"/>
      <c r="D21" s="34" t="str">
        <f>_xlfn.XLOOKUP(B21,Data!A$2:A$928,Data!B$2:B$928,"")&amp;""</f>
        <v/>
      </c>
      <c r="E21" s="37" t="str">
        <f>_xlfn.XLOOKUP(B21,Data!A$2:A$928,Data!E$2:E$928,"")&amp;""</f>
        <v/>
      </c>
      <c r="F21" s="36" t="str">
        <f t="shared" si="0"/>
        <v>-</v>
      </c>
      <c r="G21" s="50" t="str">
        <f>_xlfn.XLOOKUP(B21,Data!A$2:A$928,Data!D$2:D$928,"")&amp;""</f>
        <v/>
      </c>
      <c r="H21" s="51"/>
      <c r="I21" s="52"/>
    </row>
    <row r="22" spans="1:17" ht="21.95" customHeight="1">
      <c r="A22" s="34">
        <v>5</v>
      </c>
      <c r="B22" s="29"/>
      <c r="C22" s="27"/>
      <c r="D22" s="34" t="str">
        <f>_xlfn.XLOOKUP(B22,Data!A$2:A$928,Data!B$2:B$928,"")&amp;""</f>
        <v/>
      </c>
      <c r="E22" s="37" t="str">
        <f>_xlfn.XLOOKUP(B22,Data!A$2:A$928,Data!E$2:E$928,"")&amp;""</f>
        <v/>
      </c>
      <c r="F22" s="36" t="str">
        <f t="shared" si="0"/>
        <v>-</v>
      </c>
      <c r="G22" s="50" t="str">
        <f>_xlfn.XLOOKUP(B22,Data!A$2:A$928,Data!D$2:D$928,"")&amp;""</f>
        <v/>
      </c>
      <c r="H22" s="51"/>
      <c r="I22" s="52"/>
    </row>
    <row r="23" spans="1:17" ht="21.95" customHeight="1">
      <c r="A23" s="34">
        <v>6</v>
      </c>
      <c r="B23" s="29"/>
      <c r="C23" s="27"/>
      <c r="D23" s="34" t="str">
        <f>_xlfn.XLOOKUP(B23,Data!A$2:A$928,Data!B$2:B$928,"")&amp;""</f>
        <v/>
      </c>
      <c r="E23" s="37" t="str">
        <f>_xlfn.XLOOKUP(B23,Data!A$2:A$928,Data!E$2:E$928,"")&amp;""</f>
        <v/>
      </c>
      <c r="F23" s="36" t="str">
        <f t="shared" si="0"/>
        <v>-</v>
      </c>
      <c r="G23" s="50" t="str">
        <f>_xlfn.XLOOKUP(B23,Data!A$2:A$928,Data!D$2:D$928,"")&amp;""</f>
        <v/>
      </c>
      <c r="H23" s="51"/>
      <c r="I23" s="52"/>
    </row>
    <row r="24" spans="1:17" ht="21.95" customHeight="1">
      <c r="A24" s="34">
        <v>7</v>
      </c>
      <c r="B24" s="29"/>
      <c r="C24" s="27"/>
      <c r="D24" s="34" t="str">
        <f>_xlfn.XLOOKUP(B24,Data!A$2:A$928,Data!B$2:B$928,"")&amp;""</f>
        <v/>
      </c>
      <c r="E24" s="37" t="str">
        <f>_xlfn.XLOOKUP(B24,Data!A$2:A$928,Data!E$2:E$928,"")&amp;""</f>
        <v/>
      </c>
      <c r="F24" s="36" t="str">
        <f t="shared" si="0"/>
        <v>-</v>
      </c>
      <c r="G24" s="50" t="str">
        <f>_xlfn.XLOOKUP(B24,Data!A$2:A$928,Data!D$2:D$928,"")&amp;""</f>
        <v/>
      </c>
      <c r="H24" s="51"/>
      <c r="I24" s="52"/>
    </row>
    <row r="25" spans="1:17" ht="21.95" customHeight="1">
      <c r="A25" s="34">
        <v>8</v>
      </c>
      <c r="B25" s="29"/>
      <c r="C25" s="27"/>
      <c r="D25" s="34" t="str">
        <f>_xlfn.XLOOKUP(B25,Data!A$2:A$928,Data!B$2:B$928,"")&amp;""</f>
        <v/>
      </c>
      <c r="E25" s="37" t="str">
        <f>_xlfn.XLOOKUP(B25,Data!A$2:A$928,Data!E$2:E$928,"")&amp;""</f>
        <v/>
      </c>
      <c r="F25" s="36" t="str">
        <f t="shared" si="0"/>
        <v>-</v>
      </c>
      <c r="G25" s="50" t="str">
        <f>_xlfn.XLOOKUP(B25,Data!A$2:A$928,Data!D$2:D$928,"")&amp;""</f>
        <v/>
      </c>
      <c r="H25" s="51"/>
      <c r="I25" s="52"/>
    </row>
    <row r="26" spans="1:17" ht="21.95" customHeight="1">
      <c r="A26" s="34">
        <v>9</v>
      </c>
      <c r="B26" s="29"/>
      <c r="C26" s="27"/>
      <c r="D26" s="34" t="str">
        <f>_xlfn.XLOOKUP(B26,Data!A$2:A$928,Data!B$2:B$928,"")&amp;""</f>
        <v/>
      </c>
      <c r="E26" s="37" t="str">
        <f>_xlfn.XLOOKUP(B26,Data!A$2:A$928,Data!E$2:E$928,"")&amp;""</f>
        <v/>
      </c>
      <c r="F26" s="36" t="str">
        <f t="shared" si="0"/>
        <v>-</v>
      </c>
      <c r="G26" s="50" t="str">
        <f>_xlfn.XLOOKUP(B26,Data!A$2:A$928,Data!D$2:D$928,"")&amp;""</f>
        <v/>
      </c>
      <c r="H26" s="51"/>
      <c r="I26" s="52"/>
    </row>
    <row r="27" spans="1:17" ht="21.95" customHeight="1">
      <c r="A27" s="34">
        <v>10</v>
      </c>
      <c r="B27" s="29"/>
      <c r="C27" s="27"/>
      <c r="D27" s="34" t="str">
        <f>_xlfn.XLOOKUP(B27,Data!A$2:A$928,Data!B$2:B$928,"")&amp;""</f>
        <v/>
      </c>
      <c r="E27" s="37" t="str">
        <f>_xlfn.XLOOKUP(B27,Data!A$2:A$928,Data!E$2:E$928,"")&amp;""</f>
        <v/>
      </c>
      <c r="F27" s="36" t="str">
        <f t="shared" si="0"/>
        <v>-</v>
      </c>
      <c r="G27" s="50" t="str">
        <f>_xlfn.XLOOKUP(B27,Data!A$2:A$928,Data!D$2:D$928,"")&amp;""</f>
        <v/>
      </c>
      <c r="H27" s="51"/>
      <c r="I27" s="52"/>
    </row>
    <row r="28" spans="1:17" ht="21.95" customHeight="1">
      <c r="A28" s="34">
        <v>11</v>
      </c>
      <c r="B28" s="29"/>
      <c r="C28" s="27"/>
      <c r="D28" s="34" t="str">
        <f>_xlfn.XLOOKUP(B28,Data!A$2:A$928,Data!B$2:B$928,"")&amp;""</f>
        <v/>
      </c>
      <c r="E28" s="37" t="str">
        <f>_xlfn.XLOOKUP(B28,Data!A$2:A$928,Data!E$2:E$928,"")&amp;""</f>
        <v/>
      </c>
      <c r="F28" s="36" t="str">
        <f t="shared" si="0"/>
        <v>-</v>
      </c>
      <c r="G28" s="50" t="str">
        <f>_xlfn.XLOOKUP(B28,Data!A$2:A$928,Data!D$2:D$928,"")&amp;""</f>
        <v/>
      </c>
      <c r="H28" s="51"/>
      <c r="I28" s="52"/>
    </row>
    <row r="29" spans="1:17" ht="21.95" customHeight="1">
      <c r="A29" s="34">
        <v>12</v>
      </c>
      <c r="B29" s="29"/>
      <c r="C29" s="27"/>
      <c r="D29" s="34" t="str">
        <f>_xlfn.XLOOKUP(B29,Data!A$2:A$928,Data!B$2:B$928,"")&amp;""</f>
        <v/>
      </c>
      <c r="E29" s="37" t="str">
        <f>_xlfn.XLOOKUP(B29,Data!A$2:A$928,Data!E$2:E$928,"")&amp;""</f>
        <v/>
      </c>
      <c r="F29" s="36" t="str">
        <f t="shared" si="0"/>
        <v>-</v>
      </c>
      <c r="G29" s="50" t="str">
        <f>_xlfn.XLOOKUP(B29,Data!A$2:A$928,Data!D$2:D$928,"")&amp;""</f>
        <v/>
      </c>
      <c r="H29" s="51"/>
      <c r="I29" s="52"/>
    </row>
    <row r="30" spans="1:17" ht="21.95" customHeight="1">
      <c r="A30" s="34">
        <v>13</v>
      </c>
      <c r="B30" s="29"/>
      <c r="C30" s="27"/>
      <c r="D30" s="34" t="str">
        <f>_xlfn.XLOOKUP(B30,Data!A$2:A$928,Data!B$2:B$928,"")&amp;""</f>
        <v/>
      </c>
      <c r="E30" s="37" t="str">
        <f>_xlfn.XLOOKUP(B30,Data!A$2:A$928,Data!E$2:E$928,"")&amp;""</f>
        <v/>
      </c>
      <c r="F30" s="36" t="str">
        <f t="shared" si="0"/>
        <v>-</v>
      </c>
      <c r="G30" s="50" t="str">
        <f>_xlfn.XLOOKUP(B30,Data!A$2:A$928,Data!D$2:D$928,"")&amp;""</f>
        <v/>
      </c>
      <c r="H30" s="51"/>
      <c r="I30" s="52"/>
    </row>
    <row r="31" spans="1:17" ht="21.95" customHeight="1">
      <c r="A31" s="34">
        <v>14</v>
      </c>
      <c r="B31" s="29"/>
      <c r="C31" s="27"/>
      <c r="D31" s="34" t="str">
        <f>_xlfn.XLOOKUP(B31,Data!A$2:A$928,Data!B$2:B$928,"")&amp;""</f>
        <v/>
      </c>
      <c r="E31" s="37" t="str">
        <f>_xlfn.XLOOKUP(B31,Data!A$2:A$928,Data!E$2:E$928,"")&amp;""</f>
        <v/>
      </c>
      <c r="F31" s="36" t="str">
        <f t="shared" si="0"/>
        <v>-</v>
      </c>
      <c r="G31" s="50" t="str">
        <f>_xlfn.XLOOKUP(B31,Data!A$2:A$928,Data!D$2:D$928,"")&amp;""</f>
        <v/>
      </c>
      <c r="H31" s="51"/>
      <c r="I31" s="52"/>
    </row>
    <row r="32" spans="1:17" ht="21.95" customHeight="1">
      <c r="A32" s="34">
        <v>15</v>
      </c>
      <c r="B32" s="29"/>
      <c r="C32" s="27"/>
      <c r="D32" s="34" t="str">
        <f>_xlfn.XLOOKUP(B32,Data!A$2:A$928,Data!B$2:B$928,"")&amp;""</f>
        <v/>
      </c>
      <c r="E32" s="37" t="str">
        <f>_xlfn.XLOOKUP(B32,Data!A$2:A$928,Data!E$2:E$928,"")&amp;""</f>
        <v/>
      </c>
      <c r="F32" s="36" t="str">
        <f t="shared" si="0"/>
        <v>-</v>
      </c>
      <c r="G32" s="50" t="str">
        <f>_xlfn.XLOOKUP(B32,Data!A$2:A$928,Data!D$2:D$928,"")&amp;""</f>
        <v/>
      </c>
      <c r="H32" s="51"/>
      <c r="I32" s="52"/>
    </row>
    <row r="33" spans="1:9" ht="21.95" customHeight="1">
      <c r="A33" s="34">
        <v>16</v>
      </c>
      <c r="B33" s="29"/>
      <c r="C33" s="27"/>
      <c r="D33" s="34" t="str">
        <f>_xlfn.XLOOKUP(B33,Data!A$2:A$928,Data!B$2:B$928,"")&amp;""</f>
        <v/>
      </c>
      <c r="E33" s="37" t="str">
        <f>_xlfn.XLOOKUP(B33,Data!A$2:A$928,Data!E$2:E$928,"")&amp;""</f>
        <v/>
      </c>
      <c r="F33" s="36" t="str">
        <f t="shared" si="0"/>
        <v>-</v>
      </c>
      <c r="G33" s="50" t="str">
        <f>_xlfn.XLOOKUP(B33,Data!A$2:A$928,Data!D$2:D$928,"")&amp;""</f>
        <v/>
      </c>
      <c r="H33" s="51"/>
      <c r="I33" s="52"/>
    </row>
    <row r="34" spans="1:9" ht="18" customHeight="1">
      <c r="A34" s="40"/>
      <c r="B34" s="42"/>
      <c r="C34" s="47" t="s">
        <v>1103</v>
      </c>
      <c r="D34" s="48"/>
      <c r="E34" s="49"/>
      <c r="F34" s="36">
        <f>SUM(F18:F33)</f>
        <v>0</v>
      </c>
      <c r="G34" s="68"/>
      <c r="H34" s="69"/>
      <c r="I34" s="70"/>
    </row>
    <row r="35" spans="1:9">
      <c r="A35" s="71" t="s">
        <v>1097</v>
      </c>
      <c r="B35" s="71"/>
      <c r="C35" s="60"/>
      <c r="D35" s="61"/>
      <c r="E35" s="61"/>
      <c r="F35" s="61"/>
      <c r="G35" s="61"/>
      <c r="H35" s="61"/>
      <c r="I35" s="61"/>
    </row>
    <row r="36" spans="1:9">
      <c r="A36" s="60"/>
      <c r="B36" s="61"/>
      <c r="C36" s="61"/>
      <c r="D36" s="61"/>
      <c r="E36" s="61"/>
      <c r="F36" s="61"/>
      <c r="G36" s="61"/>
      <c r="H36" s="61"/>
      <c r="I36" s="61"/>
    </row>
    <row r="37" spans="1:9">
      <c r="A37" s="24"/>
      <c r="B37" s="24"/>
      <c r="C37" s="24"/>
      <c r="D37" s="24"/>
      <c r="E37" s="24"/>
      <c r="F37" s="43" t="s">
        <v>1099</v>
      </c>
      <c r="G37" s="24"/>
      <c r="H37" s="24"/>
      <c r="I37" s="30" t="s">
        <v>19</v>
      </c>
    </row>
  </sheetData>
  <sheetProtection sheet="1" objects="1" scenarios="1" selectLockedCells="1"/>
  <mergeCells count="49">
    <mergeCell ref="K7:Q8"/>
    <mergeCell ref="K9:L9"/>
    <mergeCell ref="M9:Q9"/>
    <mergeCell ref="K10:Q20"/>
    <mergeCell ref="B9:E9"/>
    <mergeCell ref="B8:E8"/>
    <mergeCell ref="B7:E7"/>
    <mergeCell ref="H11:I11"/>
    <mergeCell ref="H10:I10"/>
    <mergeCell ref="H9:I9"/>
    <mergeCell ref="H7:I7"/>
    <mergeCell ref="H8:I8"/>
    <mergeCell ref="B11:E11"/>
    <mergeCell ref="A10:E10"/>
    <mergeCell ref="B6:D6"/>
    <mergeCell ref="G6:I6"/>
    <mergeCell ref="A1:I1"/>
    <mergeCell ref="B3:I3"/>
    <mergeCell ref="A4:I4"/>
    <mergeCell ref="A36:I36"/>
    <mergeCell ref="C35:I35"/>
    <mergeCell ref="E14:F14"/>
    <mergeCell ref="G14:H14"/>
    <mergeCell ref="A16:I16"/>
    <mergeCell ref="A14:B14"/>
    <mergeCell ref="C14:D14"/>
    <mergeCell ref="G34:I34"/>
    <mergeCell ref="G33:I33"/>
    <mergeCell ref="G28:I28"/>
    <mergeCell ref="G29:I29"/>
    <mergeCell ref="G30:I30"/>
    <mergeCell ref="G31:I31"/>
    <mergeCell ref="G32:I32"/>
    <mergeCell ref="G24:I24"/>
    <mergeCell ref="A35:B35"/>
    <mergeCell ref="C12:E12"/>
    <mergeCell ref="G17:I17"/>
    <mergeCell ref="G18:I18"/>
    <mergeCell ref="G19:I19"/>
    <mergeCell ref="G20:I20"/>
    <mergeCell ref="G12:I12"/>
    <mergeCell ref="C13:G13"/>
    <mergeCell ref="C34:E34"/>
    <mergeCell ref="G25:I25"/>
    <mergeCell ref="G26:I26"/>
    <mergeCell ref="G27:I27"/>
    <mergeCell ref="G21:I21"/>
    <mergeCell ref="G22:I22"/>
    <mergeCell ref="G23:I23"/>
  </mergeCells>
  <hyperlinks>
    <hyperlink ref="K9:L9" r:id="rId1" display="found here as a pdf." xr:uid="{2A0A4195-3F3C-46CB-A868-33DD86B9BD49}"/>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6</xdr:col>
                    <xdr:colOff>57150</xdr:colOff>
                    <xdr:row>12</xdr:row>
                    <xdr:rowOff>180975</xdr:rowOff>
                  </from>
                  <to>
                    <xdr:col>7</xdr:col>
                    <xdr:colOff>285750</xdr:colOff>
                    <xdr:row>14</xdr:row>
                    <xdr:rowOff>38100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4</xdr:col>
                    <xdr:colOff>180975</xdr:colOff>
                    <xdr:row>12</xdr:row>
                    <xdr:rowOff>180975</xdr:rowOff>
                  </from>
                  <to>
                    <xdr:col>6</xdr:col>
                    <xdr:colOff>28575</xdr:colOff>
                    <xdr:row>14</xdr:row>
                    <xdr:rowOff>57150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0</xdr:colOff>
                    <xdr:row>12</xdr:row>
                    <xdr:rowOff>180975</xdr:rowOff>
                  </from>
                  <to>
                    <xdr:col>4</xdr:col>
                    <xdr:colOff>142875</xdr:colOff>
                    <xdr:row>14</xdr:row>
                    <xdr:rowOff>66675</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6</xdr:col>
                    <xdr:colOff>581025</xdr:colOff>
                    <xdr:row>6</xdr:row>
                    <xdr:rowOff>161925</xdr:rowOff>
                  </from>
                  <to>
                    <xdr:col>8</xdr:col>
                    <xdr:colOff>161925</xdr:colOff>
                    <xdr:row>8</xdr:row>
                    <xdr:rowOff>19050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8</xdr:col>
                    <xdr:colOff>571500</xdr:colOff>
                    <xdr:row>6</xdr:row>
                    <xdr:rowOff>180975</xdr:rowOff>
                  </from>
                  <to>
                    <xdr:col>9</xdr:col>
                    <xdr:colOff>19050</xdr:colOff>
                    <xdr:row>8</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755D5A9-777C-415C-918C-88C1A291E462}">
          <x14:formula1>
            <xm:f>'Drop Down'!$E$1:$E$50</xm:f>
          </x14:formula1>
          <xm:sqref>C13</xm:sqref>
        </x14:dataValidation>
        <x14:dataValidation type="list" allowBlank="1" showInputMessage="1" showErrorMessage="1" xr:uid="{ACA26280-3174-4C79-B4CB-34A3F61A87D0}">
          <x14:formula1>
            <xm:f>'Drop Down'!$C$1:$C$50</xm:f>
          </x14:formula1>
          <xm:sqref>C12:E12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03E21-41C9-405E-BEAD-A64E079D1AD9}">
  <dimension ref="A1:I43"/>
  <sheetViews>
    <sheetView showGridLines="0" workbookViewId="0">
      <selection activeCell="C32" sqref="C32:I32"/>
    </sheetView>
  </sheetViews>
  <sheetFormatPr defaultRowHeight="15"/>
  <cols>
    <col min="1" max="1" width="8.7109375" customWidth="1"/>
    <col min="3" max="3" width="7.5703125" customWidth="1"/>
    <col min="4" max="4" width="5.5703125" customWidth="1"/>
    <col min="5" max="5" width="7.140625" customWidth="1"/>
    <col min="6" max="6" width="11.140625" bestFit="1" customWidth="1"/>
    <col min="8" max="8" width="10.85546875" customWidth="1"/>
    <col min="9" max="9" width="21.140625" customWidth="1"/>
  </cols>
  <sheetData>
    <row r="1" spans="1:9" s="1" customFormat="1">
      <c r="A1" s="73" t="s">
        <v>1098</v>
      </c>
      <c r="B1" s="74"/>
      <c r="C1" s="74"/>
      <c r="D1" s="74"/>
      <c r="E1" s="74"/>
      <c r="F1" s="74"/>
      <c r="G1" s="74"/>
      <c r="H1" s="74"/>
      <c r="I1" s="74"/>
    </row>
    <row r="2" spans="1:9" s="1" customFormat="1" ht="8.25" customHeight="1"/>
    <row r="3" spans="1:9" s="1" customFormat="1">
      <c r="A3" s="25"/>
      <c r="B3" s="75" t="s">
        <v>0</v>
      </c>
      <c r="C3" s="75"/>
      <c r="D3" s="75"/>
      <c r="E3" s="75"/>
      <c r="F3" s="75"/>
      <c r="G3" s="75"/>
      <c r="H3" s="75"/>
      <c r="I3" s="75"/>
    </row>
    <row r="4" spans="1:9" s="1" customFormat="1" ht="18.75">
      <c r="A4" s="76" t="s">
        <v>1101</v>
      </c>
      <c r="B4" s="76"/>
      <c r="C4" s="76"/>
      <c r="D4" s="76"/>
      <c r="E4" s="76"/>
      <c r="F4" s="76"/>
      <c r="G4" s="76"/>
      <c r="H4" s="76"/>
      <c r="I4" s="76"/>
    </row>
    <row r="5" spans="1:9" s="1" customFormat="1" ht="7.5" customHeight="1"/>
    <row r="6" spans="1:9">
      <c r="A6" s="81" t="s">
        <v>1102</v>
      </c>
      <c r="B6" s="81"/>
      <c r="C6" s="81"/>
      <c r="D6" s="81"/>
      <c r="E6" s="81"/>
      <c r="F6" s="81"/>
      <c r="G6" s="81"/>
      <c r="H6" s="81"/>
      <c r="I6" s="81"/>
    </row>
    <row r="7" spans="1:9">
      <c r="A7" s="46"/>
      <c r="B7" s="46"/>
      <c r="C7" s="46"/>
      <c r="D7" s="46"/>
      <c r="E7" s="46"/>
      <c r="F7" s="46"/>
      <c r="G7" s="46"/>
      <c r="H7" s="46"/>
      <c r="I7" s="46"/>
    </row>
    <row r="8" spans="1:9" s="1" customFormat="1">
      <c r="A8" s="64" t="s">
        <v>1149</v>
      </c>
      <c r="B8" s="65"/>
      <c r="C8" s="65"/>
      <c r="D8" s="65"/>
      <c r="E8" s="65"/>
      <c r="F8" s="65"/>
      <c r="G8" s="65"/>
      <c r="H8" s="65"/>
      <c r="I8" s="65"/>
    </row>
    <row r="9" spans="1:9" s="1" customFormat="1" ht="27.75" customHeight="1">
      <c r="A9" s="34" t="s">
        <v>18</v>
      </c>
      <c r="B9" s="34" t="s">
        <v>13</v>
      </c>
      <c r="C9" s="34" t="s">
        <v>14</v>
      </c>
      <c r="D9" s="34" t="s">
        <v>15</v>
      </c>
      <c r="E9" s="35" t="s">
        <v>16</v>
      </c>
      <c r="F9" s="35" t="s">
        <v>17</v>
      </c>
      <c r="G9" s="54" t="s">
        <v>1090</v>
      </c>
      <c r="H9" s="55"/>
      <c r="I9" s="56"/>
    </row>
    <row r="10" spans="1:9" s="1" customFormat="1" ht="21.95" customHeight="1">
      <c r="A10" s="34">
        <v>17</v>
      </c>
      <c r="B10" s="28"/>
      <c r="C10" s="27"/>
      <c r="D10" s="34" t="str">
        <f>_xlfn.XLOOKUP(B10,Data!A$2:A$928,Data!B$2:B$928,"")&amp;""</f>
        <v/>
      </c>
      <c r="E10" s="37" t="str">
        <f>_xlfn.XLOOKUP(B10,Data!A$2:A$928,Data!E$2:E$928,"")&amp;""</f>
        <v/>
      </c>
      <c r="F10" s="36" t="str">
        <f>IFERROR(SUM(C10*E10),"-")</f>
        <v>-</v>
      </c>
      <c r="G10" s="50" t="str">
        <f>_xlfn.XLOOKUP(B10,Data!A$2:A$928,Data!D$2:D$928,"")&amp;""</f>
        <v/>
      </c>
      <c r="H10" s="51"/>
      <c r="I10" s="52"/>
    </row>
    <row r="11" spans="1:9" s="1" customFormat="1" ht="21.95" customHeight="1">
      <c r="A11" s="34">
        <v>18</v>
      </c>
      <c r="B11" s="29"/>
      <c r="C11" s="27"/>
      <c r="D11" s="34" t="str">
        <f>_xlfn.XLOOKUP(B11,Data!A$2:A$928,Data!B$2:B$928,"")&amp;""</f>
        <v/>
      </c>
      <c r="E11" s="37" t="str">
        <f>_xlfn.XLOOKUP(B11,Data!A$2:A$928,Data!E$2:E$928,"")&amp;""</f>
        <v/>
      </c>
      <c r="F11" s="36" t="str">
        <f t="shared" ref="F11:F30" si="0">IFERROR(SUM(C11*E11),"-")</f>
        <v>-</v>
      </c>
      <c r="G11" s="50" t="str">
        <f>_xlfn.XLOOKUP(B11,Data!A$2:A$928,Data!D$2:D$928,"")&amp;""</f>
        <v/>
      </c>
      <c r="H11" s="51"/>
      <c r="I11" s="52"/>
    </row>
    <row r="12" spans="1:9" s="1" customFormat="1" ht="21.95" customHeight="1">
      <c r="A12" s="34">
        <v>19</v>
      </c>
      <c r="B12" s="29"/>
      <c r="C12" s="27"/>
      <c r="D12" s="34" t="str">
        <f>_xlfn.XLOOKUP(B12,Data!A$2:A$928,Data!B$2:B$928,"")&amp;""</f>
        <v/>
      </c>
      <c r="E12" s="37" t="str">
        <f>_xlfn.XLOOKUP(B12,Data!A$2:A$928,Data!E$2:E$928,"")&amp;""</f>
        <v/>
      </c>
      <c r="F12" s="36" t="str">
        <f t="shared" si="0"/>
        <v>-</v>
      </c>
      <c r="G12" s="50" t="str">
        <f>_xlfn.XLOOKUP(B12,Data!A$2:A$928,Data!D$2:D$928,"")&amp;""</f>
        <v/>
      </c>
      <c r="H12" s="51"/>
      <c r="I12" s="52"/>
    </row>
    <row r="13" spans="1:9" s="1" customFormat="1" ht="21.95" customHeight="1">
      <c r="A13" s="34">
        <v>20</v>
      </c>
      <c r="B13" s="29"/>
      <c r="C13" s="27"/>
      <c r="D13" s="34" t="str">
        <f>_xlfn.XLOOKUP(B13,Data!A$2:A$928,Data!B$2:B$928,"")&amp;""</f>
        <v/>
      </c>
      <c r="E13" s="37" t="str">
        <f>_xlfn.XLOOKUP(B13,Data!A$2:A$928,Data!E$2:E$928,"")&amp;""</f>
        <v/>
      </c>
      <c r="F13" s="36" t="str">
        <f t="shared" si="0"/>
        <v>-</v>
      </c>
      <c r="G13" s="50" t="str">
        <f>_xlfn.XLOOKUP(B13,Data!A$2:A$928,Data!D$2:D$928,"")&amp;""</f>
        <v/>
      </c>
      <c r="H13" s="51"/>
      <c r="I13" s="52"/>
    </row>
    <row r="14" spans="1:9" s="1" customFormat="1" ht="21.95" customHeight="1">
      <c r="A14" s="34">
        <v>21</v>
      </c>
      <c r="B14" s="29"/>
      <c r="C14" s="27"/>
      <c r="D14" s="34" t="str">
        <f>_xlfn.XLOOKUP(B14,Data!A$2:A$928,Data!B$2:B$928,"")&amp;""</f>
        <v/>
      </c>
      <c r="E14" s="37" t="str">
        <f>_xlfn.XLOOKUP(B14,Data!A$2:A$928,Data!E$2:E$928,"")&amp;""</f>
        <v/>
      </c>
      <c r="F14" s="36" t="str">
        <f t="shared" si="0"/>
        <v>-</v>
      </c>
      <c r="G14" s="50" t="str">
        <f>_xlfn.XLOOKUP(B14,Data!A$2:A$928,Data!D$2:D$928,"")&amp;""</f>
        <v/>
      </c>
      <c r="H14" s="51"/>
      <c r="I14" s="52"/>
    </row>
    <row r="15" spans="1:9" s="1" customFormat="1" ht="21.95" customHeight="1">
      <c r="A15" s="34">
        <v>22</v>
      </c>
      <c r="B15" s="29"/>
      <c r="C15" s="27"/>
      <c r="D15" s="34" t="str">
        <f>_xlfn.XLOOKUP(B15,Data!A$2:A$928,Data!B$2:B$928,"")&amp;""</f>
        <v/>
      </c>
      <c r="E15" s="37" t="str">
        <f>_xlfn.XLOOKUP(B15,Data!A$2:A$928,Data!E$2:E$928,"")&amp;""</f>
        <v/>
      </c>
      <c r="F15" s="36" t="str">
        <f t="shared" si="0"/>
        <v>-</v>
      </c>
      <c r="G15" s="50" t="str">
        <f>_xlfn.XLOOKUP(B15,Data!A$2:A$928,Data!D$2:D$928,"")&amp;""</f>
        <v/>
      </c>
      <c r="H15" s="51"/>
      <c r="I15" s="52"/>
    </row>
    <row r="16" spans="1:9" s="1" customFormat="1" ht="21.95" customHeight="1">
      <c r="A16" s="34">
        <v>23</v>
      </c>
      <c r="B16" s="29"/>
      <c r="C16" s="27"/>
      <c r="D16" s="34" t="str">
        <f>_xlfn.XLOOKUP(B16,Data!A$2:A$928,Data!B$2:B$928,"")&amp;""</f>
        <v/>
      </c>
      <c r="E16" s="37" t="str">
        <f>_xlfn.XLOOKUP(B16,Data!A$2:A$928,Data!E$2:E$928,"")&amp;""</f>
        <v/>
      </c>
      <c r="F16" s="36" t="str">
        <f t="shared" si="0"/>
        <v>-</v>
      </c>
      <c r="G16" s="50" t="str">
        <f>_xlfn.XLOOKUP(B16,Data!A$2:A$928,Data!D$2:D$928,"")&amp;""</f>
        <v/>
      </c>
      <c r="H16" s="51"/>
      <c r="I16" s="52"/>
    </row>
    <row r="17" spans="1:9" s="1" customFormat="1" ht="21.95" customHeight="1">
      <c r="A17" s="34">
        <v>24</v>
      </c>
      <c r="B17" s="29"/>
      <c r="C17" s="27"/>
      <c r="D17" s="34" t="str">
        <f>_xlfn.XLOOKUP(B17,Data!A$2:A$928,Data!B$2:B$928,"")&amp;""</f>
        <v/>
      </c>
      <c r="E17" s="37" t="str">
        <f>_xlfn.XLOOKUP(B17,Data!A$2:A$928,Data!E$2:E$928,"")&amp;""</f>
        <v/>
      </c>
      <c r="F17" s="36" t="str">
        <f t="shared" si="0"/>
        <v>-</v>
      </c>
      <c r="G17" s="50" t="str">
        <f>_xlfn.XLOOKUP(B17,Data!A$2:A$928,Data!D$2:D$928,"")&amp;""</f>
        <v/>
      </c>
      <c r="H17" s="51"/>
      <c r="I17" s="52"/>
    </row>
    <row r="18" spans="1:9" s="1" customFormat="1" ht="21.95" customHeight="1">
      <c r="A18" s="34">
        <v>25</v>
      </c>
      <c r="B18" s="29"/>
      <c r="C18" s="27"/>
      <c r="D18" s="34" t="str">
        <f>_xlfn.XLOOKUP(B18,Data!A$2:A$928,Data!B$2:B$928,"")&amp;""</f>
        <v/>
      </c>
      <c r="E18" s="37" t="str">
        <f>_xlfn.XLOOKUP(B18,Data!A$2:A$928,Data!E$2:E$928,"")&amp;""</f>
        <v/>
      </c>
      <c r="F18" s="36" t="str">
        <f t="shared" si="0"/>
        <v>-</v>
      </c>
      <c r="G18" s="50" t="str">
        <f>_xlfn.XLOOKUP(B18,Data!A$2:A$928,Data!D$2:D$928,"")&amp;""</f>
        <v/>
      </c>
      <c r="H18" s="51"/>
      <c r="I18" s="52"/>
    </row>
    <row r="19" spans="1:9" s="1" customFormat="1" ht="21.95" customHeight="1">
      <c r="A19" s="34">
        <v>26</v>
      </c>
      <c r="B19" s="29"/>
      <c r="C19" s="27"/>
      <c r="D19" s="34" t="str">
        <f>_xlfn.XLOOKUP(B19,Data!A$2:A$928,Data!B$2:B$928,"")&amp;""</f>
        <v/>
      </c>
      <c r="E19" s="37" t="str">
        <f>_xlfn.XLOOKUP(B19,Data!A$2:A$928,Data!E$2:E$928,"")&amp;""</f>
        <v/>
      </c>
      <c r="F19" s="36" t="str">
        <f t="shared" si="0"/>
        <v>-</v>
      </c>
      <c r="G19" s="50" t="str">
        <f>_xlfn.XLOOKUP(B19,Data!A$2:A$928,Data!D$2:D$928,"")&amp;""</f>
        <v/>
      </c>
      <c r="H19" s="51"/>
      <c r="I19" s="52"/>
    </row>
    <row r="20" spans="1:9" s="1" customFormat="1" ht="21.95" customHeight="1">
      <c r="A20" s="34">
        <v>27</v>
      </c>
      <c r="B20" s="29"/>
      <c r="C20" s="27"/>
      <c r="D20" s="34" t="str">
        <f>_xlfn.XLOOKUP(B20,Data!A$2:A$928,Data!B$2:B$928,"")&amp;""</f>
        <v/>
      </c>
      <c r="E20" s="37" t="str">
        <f>_xlfn.XLOOKUP(B20,Data!A$2:A$928,Data!E$2:E$928,"")&amp;""</f>
        <v/>
      </c>
      <c r="F20" s="36" t="str">
        <f t="shared" si="0"/>
        <v>-</v>
      </c>
      <c r="G20" s="50" t="str">
        <f>_xlfn.XLOOKUP(B20,Data!A$2:A$928,Data!D$2:D$928,"")&amp;""</f>
        <v/>
      </c>
      <c r="H20" s="51"/>
      <c r="I20" s="52"/>
    </row>
    <row r="21" spans="1:9" s="1" customFormat="1" ht="21.95" customHeight="1">
      <c r="A21" s="34">
        <v>28</v>
      </c>
      <c r="B21" s="29"/>
      <c r="C21" s="27"/>
      <c r="D21" s="34" t="str">
        <f>_xlfn.XLOOKUP(B21,Data!A$2:A$928,Data!B$2:B$928,"")&amp;""</f>
        <v/>
      </c>
      <c r="E21" s="37" t="str">
        <f>_xlfn.XLOOKUP(B21,Data!A$2:A$928,Data!E$2:E$928,"")&amp;""</f>
        <v/>
      </c>
      <c r="F21" s="36" t="str">
        <f t="shared" si="0"/>
        <v>-</v>
      </c>
      <c r="G21" s="50" t="str">
        <f>_xlfn.XLOOKUP(B21,Data!A$2:A$928,Data!D$2:D$928,"")&amp;""</f>
        <v/>
      </c>
      <c r="H21" s="51"/>
      <c r="I21" s="52"/>
    </row>
    <row r="22" spans="1:9" s="1" customFormat="1" ht="21.95" customHeight="1">
      <c r="A22" s="34">
        <v>29</v>
      </c>
      <c r="B22" s="29"/>
      <c r="C22" s="27"/>
      <c r="D22" s="34" t="str">
        <f>_xlfn.XLOOKUP(B22,Data!A$2:A$928,Data!B$2:B$928,"")&amp;""</f>
        <v/>
      </c>
      <c r="E22" s="37" t="str">
        <f>_xlfn.XLOOKUP(B22,Data!A$2:A$928,Data!E$2:E$928,"")&amp;""</f>
        <v/>
      </c>
      <c r="F22" s="36" t="str">
        <f t="shared" si="0"/>
        <v>-</v>
      </c>
      <c r="G22" s="50" t="str">
        <f>_xlfn.XLOOKUP(B22,Data!A$2:A$928,Data!D$2:D$928,"")&amp;""</f>
        <v/>
      </c>
      <c r="H22" s="51"/>
      <c r="I22" s="52"/>
    </row>
    <row r="23" spans="1:9" s="1" customFormat="1" ht="21.95" customHeight="1">
      <c r="A23" s="34">
        <v>30</v>
      </c>
      <c r="B23" s="29"/>
      <c r="C23" s="27"/>
      <c r="D23" s="34" t="str">
        <f>_xlfn.XLOOKUP(B23,Data!A$2:A$928,Data!B$2:B$928,"")&amp;""</f>
        <v/>
      </c>
      <c r="E23" s="37" t="str">
        <f>_xlfn.XLOOKUP(B23,Data!A$2:A$928,Data!E$2:E$928,"")&amp;""</f>
        <v/>
      </c>
      <c r="F23" s="36" t="str">
        <f t="shared" si="0"/>
        <v>-</v>
      </c>
      <c r="G23" s="50" t="str">
        <f>_xlfn.XLOOKUP(B23,Data!A$2:A$928,Data!D$2:D$928,"")&amp;""</f>
        <v/>
      </c>
      <c r="H23" s="51"/>
      <c r="I23" s="52"/>
    </row>
    <row r="24" spans="1:9" s="1" customFormat="1" ht="21.95" customHeight="1">
      <c r="A24" s="34">
        <v>31</v>
      </c>
      <c r="B24" s="29"/>
      <c r="C24" s="27"/>
      <c r="D24" s="34" t="str">
        <f>_xlfn.XLOOKUP(B24,Data!A$2:A$928,Data!B$2:B$928,"")&amp;""</f>
        <v/>
      </c>
      <c r="E24" s="37" t="str">
        <f>_xlfn.XLOOKUP(B24,Data!A$2:A$928,Data!E$2:E$928,"")&amp;""</f>
        <v/>
      </c>
      <c r="F24" s="36" t="str">
        <f t="shared" si="0"/>
        <v>-</v>
      </c>
      <c r="G24" s="50" t="str">
        <f>_xlfn.XLOOKUP(B24,Data!A$2:A$928,Data!D$2:D$928,"")&amp;""</f>
        <v/>
      </c>
      <c r="H24" s="51"/>
      <c r="I24" s="52"/>
    </row>
    <row r="25" spans="1:9" s="1" customFormat="1" ht="21.95" customHeight="1">
      <c r="A25" s="34">
        <v>32</v>
      </c>
      <c r="B25" s="29"/>
      <c r="C25" s="27"/>
      <c r="D25" s="34" t="str">
        <f>_xlfn.XLOOKUP(B25,Data!A$2:A$928,Data!B$2:B$928,"")&amp;""</f>
        <v/>
      </c>
      <c r="E25" s="37" t="str">
        <f>_xlfn.XLOOKUP(B25,Data!A$2:A$928,Data!E$2:E$928,"")&amp;""</f>
        <v/>
      </c>
      <c r="F25" s="36" t="str">
        <f t="shared" si="0"/>
        <v>-</v>
      </c>
      <c r="G25" s="50" t="str">
        <f>_xlfn.XLOOKUP(B25,Data!A$2:A$928,Data!D$2:D$928,"")&amp;""</f>
        <v/>
      </c>
      <c r="H25" s="51"/>
      <c r="I25" s="52"/>
    </row>
    <row r="26" spans="1:9" s="1" customFormat="1" ht="21.95" customHeight="1">
      <c r="A26" s="34">
        <v>33</v>
      </c>
      <c r="B26" s="29"/>
      <c r="C26" s="27"/>
      <c r="D26" s="34" t="str">
        <f>_xlfn.XLOOKUP(B26,Data!A$2:A$928,Data!B$2:B$928,"")&amp;""</f>
        <v/>
      </c>
      <c r="E26" s="37" t="str">
        <f>_xlfn.XLOOKUP(B26,Data!A$2:A$928,Data!E$2:E$928,"")&amp;""</f>
        <v/>
      </c>
      <c r="F26" s="36" t="str">
        <f t="shared" si="0"/>
        <v>-</v>
      </c>
      <c r="G26" s="50" t="str">
        <f>_xlfn.XLOOKUP(B26,Data!A$2:A$928,Data!D$2:D$928,"")&amp;""</f>
        <v/>
      </c>
      <c r="H26" s="51"/>
      <c r="I26" s="52"/>
    </row>
    <row r="27" spans="1:9" s="1" customFormat="1" ht="21.95" customHeight="1">
      <c r="A27" s="34">
        <v>34</v>
      </c>
      <c r="B27" s="29"/>
      <c r="C27" s="27"/>
      <c r="D27" s="34" t="str">
        <f>_xlfn.XLOOKUP(B27,Data!A$2:A$928,Data!B$2:B$928,"")&amp;""</f>
        <v/>
      </c>
      <c r="E27" s="37" t="str">
        <f>_xlfn.XLOOKUP(B27,Data!A$2:A$928,Data!E$2:E$928,"")&amp;""</f>
        <v/>
      </c>
      <c r="F27" s="36" t="str">
        <f t="shared" si="0"/>
        <v>-</v>
      </c>
      <c r="G27" s="50" t="str">
        <f>_xlfn.XLOOKUP(B27,Data!A$2:A$928,Data!D$2:D$928,"")&amp;""</f>
        <v/>
      </c>
      <c r="H27" s="51"/>
      <c r="I27" s="52"/>
    </row>
    <row r="28" spans="1:9" s="1" customFormat="1" ht="21.95" customHeight="1">
      <c r="A28" s="34">
        <v>35</v>
      </c>
      <c r="B28" s="29"/>
      <c r="C28" s="27"/>
      <c r="D28" s="34" t="str">
        <f>_xlfn.XLOOKUP(B28,Data!A$2:A$928,Data!B$2:B$928,"")&amp;""</f>
        <v/>
      </c>
      <c r="E28" s="37" t="str">
        <f>_xlfn.XLOOKUP(B28,Data!A$2:A$928,Data!E$2:E$928,"")&amp;""</f>
        <v/>
      </c>
      <c r="F28" s="36" t="str">
        <f t="shared" si="0"/>
        <v>-</v>
      </c>
      <c r="G28" s="50" t="str">
        <f>_xlfn.XLOOKUP(B28,Data!A$2:A$928,Data!D$2:D$928,"")&amp;""</f>
        <v/>
      </c>
      <c r="H28" s="51"/>
      <c r="I28" s="52"/>
    </row>
    <row r="29" spans="1:9" s="1" customFormat="1" ht="21.95" customHeight="1">
      <c r="A29" s="34">
        <v>36</v>
      </c>
      <c r="B29" s="29"/>
      <c r="C29" s="27"/>
      <c r="D29" s="34" t="str">
        <f>_xlfn.XLOOKUP(B29,Data!A$2:A$928,Data!B$2:B$928,"")&amp;""</f>
        <v/>
      </c>
      <c r="E29" s="37" t="str">
        <f>_xlfn.XLOOKUP(B29,Data!A$2:A$928,Data!E$2:E$928,"")&amp;""</f>
        <v/>
      </c>
      <c r="F29" s="36" t="str">
        <f t="shared" si="0"/>
        <v>-</v>
      </c>
      <c r="G29" s="50" t="str">
        <f>_xlfn.XLOOKUP(B29,Data!A$2:A$928,Data!D$2:D$928,"")&amp;""</f>
        <v/>
      </c>
      <c r="H29" s="51"/>
      <c r="I29" s="52"/>
    </row>
    <row r="30" spans="1:9" s="1" customFormat="1" ht="21.95" customHeight="1">
      <c r="A30" s="34">
        <v>37</v>
      </c>
      <c r="B30" s="29"/>
      <c r="C30" s="27"/>
      <c r="D30" s="34" t="str">
        <f>_xlfn.XLOOKUP(B30,Data!A$2:A$928,Data!B$2:B$928,"")&amp;""</f>
        <v/>
      </c>
      <c r="E30" s="37" t="str">
        <f>_xlfn.XLOOKUP(B30,Data!A$2:A$928,Data!E$2:E$928,"")&amp;""</f>
        <v/>
      </c>
      <c r="F30" s="36" t="str">
        <f t="shared" si="0"/>
        <v>-</v>
      </c>
      <c r="G30" s="50" t="str">
        <f>_xlfn.XLOOKUP(B30,Data!A$2:A$928,Data!D$2:D$928,"")&amp;""</f>
        <v/>
      </c>
      <c r="H30" s="51"/>
      <c r="I30" s="52"/>
    </row>
    <row r="31" spans="1:9" s="1" customFormat="1" ht="18" customHeight="1">
      <c r="A31" s="40"/>
      <c r="B31" s="42"/>
      <c r="C31" s="48" t="s">
        <v>20</v>
      </c>
      <c r="D31" s="48"/>
      <c r="E31" s="49"/>
      <c r="F31" s="36">
        <f>SUM(F10:F30,'Page 1'!F34)</f>
        <v>0</v>
      </c>
      <c r="G31" s="68"/>
      <c r="H31" s="69"/>
      <c r="I31" s="70"/>
    </row>
    <row r="32" spans="1:9" s="1" customFormat="1">
      <c r="A32" s="71" t="s">
        <v>1097</v>
      </c>
      <c r="B32" s="71"/>
      <c r="C32" s="60"/>
      <c r="D32" s="61"/>
      <c r="E32" s="61"/>
      <c r="F32" s="61"/>
      <c r="G32" s="61"/>
      <c r="H32" s="61"/>
      <c r="I32" s="61"/>
    </row>
    <row r="33" spans="1:9" s="1" customFormat="1">
      <c r="A33" s="60"/>
      <c r="B33" s="61"/>
      <c r="C33" s="61"/>
      <c r="D33" s="61"/>
      <c r="E33" s="61"/>
      <c r="F33" s="61"/>
      <c r="G33" s="61"/>
      <c r="H33" s="61"/>
      <c r="I33" s="61"/>
    </row>
    <row r="34" spans="1:9">
      <c r="A34" s="44"/>
      <c r="B34" s="44"/>
      <c r="C34" s="44"/>
      <c r="D34" s="44"/>
      <c r="E34" s="44"/>
      <c r="F34" s="45" t="s">
        <v>1100</v>
      </c>
      <c r="G34" s="44"/>
      <c r="H34" s="44"/>
      <c r="I34" s="30" t="s">
        <v>19</v>
      </c>
    </row>
    <row r="35" spans="1:9">
      <c r="A35" s="44"/>
      <c r="B35" s="44"/>
      <c r="C35" s="44"/>
      <c r="D35" s="44"/>
      <c r="E35" s="44"/>
      <c r="F35" s="44"/>
      <c r="G35" s="44"/>
      <c r="H35" s="44"/>
      <c r="I35" s="44"/>
    </row>
    <row r="36" spans="1:9">
      <c r="A36" s="44"/>
      <c r="B36" s="44"/>
      <c r="C36" s="44"/>
      <c r="D36" s="44"/>
      <c r="E36" s="44"/>
      <c r="F36" s="44"/>
      <c r="G36" s="44"/>
      <c r="H36" s="44"/>
      <c r="I36" s="44"/>
    </row>
    <row r="37" spans="1:9">
      <c r="A37" s="44"/>
      <c r="B37" s="44"/>
      <c r="C37" s="44"/>
      <c r="D37" s="44"/>
      <c r="E37" s="44"/>
      <c r="F37" s="44"/>
      <c r="G37" s="44"/>
      <c r="H37" s="44"/>
      <c r="I37" s="44"/>
    </row>
    <row r="38" spans="1:9">
      <c r="A38" s="44"/>
      <c r="B38" s="44"/>
      <c r="C38" s="44"/>
      <c r="D38" s="44"/>
      <c r="E38" s="44"/>
      <c r="F38" s="44"/>
      <c r="G38" s="44"/>
      <c r="H38" s="44"/>
      <c r="I38" s="44"/>
    </row>
    <row r="39" spans="1:9">
      <c r="A39" s="44"/>
      <c r="B39" s="44"/>
      <c r="C39" s="44"/>
      <c r="D39" s="44"/>
      <c r="E39" s="44"/>
      <c r="F39" s="44"/>
      <c r="G39" s="44"/>
      <c r="H39" s="44"/>
      <c r="I39" s="44"/>
    </row>
    <row r="40" spans="1:9">
      <c r="A40" s="44"/>
      <c r="B40" s="44"/>
      <c r="C40" s="44"/>
      <c r="D40" s="44"/>
      <c r="E40" s="44"/>
      <c r="F40" s="44"/>
      <c r="G40" s="44"/>
      <c r="H40" s="44"/>
      <c r="I40" s="44"/>
    </row>
    <row r="41" spans="1:9">
      <c r="A41" s="44"/>
      <c r="B41" s="44"/>
      <c r="C41" s="44"/>
      <c r="D41" s="44"/>
      <c r="E41" s="44"/>
      <c r="F41" s="44"/>
      <c r="G41" s="44"/>
      <c r="H41" s="44"/>
      <c r="I41" s="44"/>
    </row>
    <row r="42" spans="1:9">
      <c r="A42" s="44"/>
      <c r="B42" s="44"/>
      <c r="C42" s="44"/>
      <c r="D42" s="44"/>
      <c r="E42" s="44"/>
      <c r="F42" s="44"/>
      <c r="G42" s="44"/>
      <c r="H42" s="44"/>
      <c r="I42" s="44"/>
    </row>
    <row r="43" spans="1:9">
      <c r="A43" s="44"/>
      <c r="B43" s="44"/>
      <c r="C43" s="44"/>
      <c r="D43" s="44"/>
      <c r="E43" s="44"/>
      <c r="G43" s="44"/>
      <c r="H43" s="44"/>
      <c r="I43" s="44"/>
    </row>
  </sheetData>
  <sheetProtection sheet="1" objects="1" scenarios="1" selectLockedCells="1"/>
  <mergeCells count="32">
    <mergeCell ref="C31:E31"/>
    <mergeCell ref="A32:B32"/>
    <mergeCell ref="C32:I32"/>
    <mergeCell ref="A33:I33"/>
    <mergeCell ref="G18:I18"/>
    <mergeCell ref="G19:I19"/>
    <mergeCell ref="G20:I20"/>
    <mergeCell ref="G21:I21"/>
    <mergeCell ref="G22:I22"/>
    <mergeCell ref="G23:I23"/>
    <mergeCell ref="G24:I24"/>
    <mergeCell ref="G30:I30"/>
    <mergeCell ref="G31:I31"/>
    <mergeCell ref="G29:I29"/>
    <mergeCell ref="G15:I15"/>
    <mergeCell ref="G16:I16"/>
    <mergeCell ref="G17:I17"/>
    <mergeCell ref="G27:I27"/>
    <mergeCell ref="G28:I28"/>
    <mergeCell ref="G25:I25"/>
    <mergeCell ref="G26:I26"/>
    <mergeCell ref="G14:I14"/>
    <mergeCell ref="A1:I1"/>
    <mergeCell ref="B3:I3"/>
    <mergeCell ref="A4:I4"/>
    <mergeCell ref="A6:I6"/>
    <mergeCell ref="A8:I8"/>
    <mergeCell ref="G9:I9"/>
    <mergeCell ref="G10:I10"/>
    <mergeCell ref="G11:I11"/>
    <mergeCell ref="G12:I12"/>
    <mergeCell ref="G13:I13"/>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2ADDB-0145-4D94-80B3-ECF3A2282096}">
  <dimension ref="A2:F50"/>
  <sheetViews>
    <sheetView topLeftCell="A3" workbookViewId="0">
      <selection activeCell="E2" sqref="E2"/>
    </sheetView>
  </sheetViews>
  <sheetFormatPr defaultRowHeight="12.75"/>
  <cols>
    <col min="1" max="1" width="8.5703125" style="18" customWidth="1"/>
    <col min="2" max="3" width="9.140625" style="18"/>
    <col min="4" max="4" width="43.5703125" style="18" hidden="1" customWidth="1"/>
    <col min="5" max="5" width="53" style="18" bestFit="1" customWidth="1"/>
    <col min="6" max="6" width="41.42578125" style="18" bestFit="1" customWidth="1"/>
    <col min="7" max="16384" width="9.140625" style="18"/>
  </cols>
  <sheetData>
    <row r="2" spans="1:6" ht="15">
      <c r="A2" s="18" t="s">
        <v>972</v>
      </c>
      <c r="C2" s="19">
        <v>70021</v>
      </c>
      <c r="D2" s="20" t="s">
        <v>1106</v>
      </c>
      <c r="E2" s="23" t="s">
        <v>973</v>
      </c>
      <c r="F2" s="20" t="s">
        <v>974</v>
      </c>
    </row>
    <row r="3" spans="1:6" ht="15">
      <c r="A3" s="18" t="s">
        <v>975</v>
      </c>
      <c r="C3" s="19">
        <v>71021</v>
      </c>
      <c r="D3" s="20" t="s">
        <v>1107</v>
      </c>
      <c r="E3" s="23" t="s">
        <v>976</v>
      </c>
      <c r="F3" s="20" t="s">
        <v>977</v>
      </c>
    </row>
    <row r="4" spans="1:6" ht="15">
      <c r="A4" s="18" t="s">
        <v>978</v>
      </c>
      <c r="C4" s="19">
        <v>71007</v>
      </c>
      <c r="D4" s="20" t="s">
        <v>1108</v>
      </c>
      <c r="E4" s="23" t="s">
        <v>979</v>
      </c>
      <c r="F4" s="20" t="s">
        <v>980</v>
      </c>
    </row>
    <row r="5" spans="1:6" ht="15">
      <c r="A5" s="18" t="s">
        <v>981</v>
      </c>
      <c r="C5" s="19">
        <v>71010</v>
      </c>
      <c r="D5" s="20" t="s">
        <v>982</v>
      </c>
      <c r="E5" s="21" t="s">
        <v>983</v>
      </c>
      <c r="F5" s="20" t="s">
        <v>984</v>
      </c>
    </row>
    <row r="6" spans="1:6" ht="15">
      <c r="A6" s="18" t="s">
        <v>985</v>
      </c>
      <c r="C6" s="19">
        <v>71011</v>
      </c>
      <c r="D6" s="20" t="s">
        <v>986</v>
      </c>
      <c r="E6" s="23" t="s">
        <v>987</v>
      </c>
      <c r="F6" s="20" t="s">
        <v>988</v>
      </c>
    </row>
    <row r="7" spans="1:6" ht="15">
      <c r="A7" s="18" t="s">
        <v>989</v>
      </c>
      <c r="C7" s="19">
        <v>71048</v>
      </c>
      <c r="D7" s="20" t="s">
        <v>990</v>
      </c>
      <c r="E7" s="21" t="s">
        <v>991</v>
      </c>
      <c r="F7" s="20" t="s">
        <v>992</v>
      </c>
    </row>
    <row r="8" spans="1:6" ht="15">
      <c r="A8" s="18" t="s">
        <v>993</v>
      </c>
      <c r="C8" s="19">
        <v>71100</v>
      </c>
      <c r="D8" s="20" t="s">
        <v>1109</v>
      </c>
      <c r="E8" s="23" t="s">
        <v>994</v>
      </c>
      <c r="F8" s="20" t="s">
        <v>995</v>
      </c>
    </row>
    <row r="9" spans="1:6" ht="15">
      <c r="A9" s="18" t="s">
        <v>996</v>
      </c>
      <c r="C9" s="19">
        <v>71102</v>
      </c>
      <c r="D9" s="20" t="s">
        <v>1110</v>
      </c>
      <c r="E9" s="23" t="s">
        <v>997</v>
      </c>
      <c r="F9" s="20" t="s">
        <v>998</v>
      </c>
    </row>
    <row r="10" spans="1:6" ht="15">
      <c r="A10" s="18" t="s">
        <v>999</v>
      </c>
      <c r="C10" s="19">
        <v>71200</v>
      </c>
      <c r="D10" s="20" t="s">
        <v>1111</v>
      </c>
      <c r="E10" s="23" t="s">
        <v>1000</v>
      </c>
      <c r="F10" s="20" t="s">
        <v>1001</v>
      </c>
    </row>
    <row r="11" spans="1:6" ht="15">
      <c r="A11" s="18" t="s">
        <v>1002</v>
      </c>
      <c r="C11" s="19">
        <v>71202</v>
      </c>
      <c r="D11" s="20" t="s">
        <v>1112</v>
      </c>
      <c r="E11" s="23" t="s">
        <v>1003</v>
      </c>
      <c r="F11" s="20" t="s">
        <v>1004</v>
      </c>
    </row>
    <row r="12" spans="1:6" ht="15">
      <c r="A12" s="18" t="s">
        <v>1005</v>
      </c>
      <c r="C12" s="19">
        <v>71210</v>
      </c>
      <c r="D12" s="20" t="s">
        <v>1113</v>
      </c>
      <c r="E12" s="23" t="s">
        <v>1006</v>
      </c>
      <c r="F12" s="20" t="s">
        <v>1007</v>
      </c>
    </row>
    <row r="13" spans="1:6" ht="15">
      <c r="A13" s="18" t="s">
        <v>1008</v>
      </c>
      <c r="C13" s="19">
        <v>71212</v>
      </c>
      <c r="D13" s="20" t="s">
        <v>1114</v>
      </c>
      <c r="E13" s="23" t="s">
        <v>1009</v>
      </c>
      <c r="F13" s="20" t="s">
        <v>1010</v>
      </c>
    </row>
    <row r="14" spans="1:6" ht="15">
      <c r="A14" s="18" t="s">
        <v>1011</v>
      </c>
      <c r="C14" s="19">
        <v>71220</v>
      </c>
      <c r="D14" s="20" t="s">
        <v>1115</v>
      </c>
      <c r="E14" s="20" t="s">
        <v>1012</v>
      </c>
      <c r="F14" s="20" t="s">
        <v>1013</v>
      </c>
    </row>
    <row r="15" spans="1:6" ht="15">
      <c r="A15" s="18" t="s">
        <v>1014</v>
      </c>
      <c r="C15" s="19">
        <v>71222</v>
      </c>
      <c r="D15" s="20" t="s">
        <v>1116</v>
      </c>
      <c r="E15" s="20" t="s">
        <v>1015</v>
      </c>
      <c r="F15" s="20" t="s">
        <v>1016</v>
      </c>
    </row>
    <row r="16" spans="1:6" ht="15">
      <c r="C16" s="19">
        <v>71300</v>
      </c>
      <c r="D16" s="20" t="s">
        <v>1117</v>
      </c>
      <c r="E16" s="20" t="s">
        <v>1017</v>
      </c>
      <c r="F16" s="20" t="s">
        <v>1018</v>
      </c>
    </row>
    <row r="17" spans="3:6" ht="15">
      <c r="C17" s="19">
        <v>71302</v>
      </c>
      <c r="D17" s="20" t="s">
        <v>1118</v>
      </c>
      <c r="E17" s="20" t="s">
        <v>1019</v>
      </c>
      <c r="F17" s="20" t="s">
        <v>1020</v>
      </c>
    </row>
    <row r="18" spans="3:6" ht="15">
      <c r="C18" s="19">
        <v>71310</v>
      </c>
      <c r="D18" s="20" t="s">
        <v>1119</v>
      </c>
      <c r="E18" s="20" t="s">
        <v>1021</v>
      </c>
      <c r="F18" s="20" t="s">
        <v>1022</v>
      </c>
    </row>
    <row r="19" spans="3:6" ht="15">
      <c r="C19" s="19">
        <v>71312</v>
      </c>
      <c r="D19" s="20" t="s">
        <v>1120</v>
      </c>
      <c r="E19" s="20" t="s">
        <v>1023</v>
      </c>
      <c r="F19" s="20" t="s">
        <v>1024</v>
      </c>
    </row>
    <row r="20" spans="3:6" ht="15">
      <c r="C20" s="19">
        <v>71400</v>
      </c>
      <c r="D20" s="20" t="s">
        <v>1121</v>
      </c>
      <c r="E20" s="20" t="s">
        <v>1025</v>
      </c>
      <c r="F20" s="20" t="s">
        <v>1026</v>
      </c>
    </row>
    <row r="21" spans="3:6" ht="15">
      <c r="C21" s="19">
        <v>71402</v>
      </c>
      <c r="D21" s="20" t="s">
        <v>1122</v>
      </c>
      <c r="E21" s="20" t="s">
        <v>1027</v>
      </c>
      <c r="F21" s="20" t="s">
        <v>1028</v>
      </c>
    </row>
    <row r="22" spans="3:6" ht="15">
      <c r="C22" s="19">
        <v>71410</v>
      </c>
      <c r="D22" s="20" t="s">
        <v>1123</v>
      </c>
      <c r="E22" s="20" t="s">
        <v>1029</v>
      </c>
      <c r="F22" s="20" t="s">
        <v>1030</v>
      </c>
    </row>
    <row r="23" spans="3:6" ht="15">
      <c r="C23" s="19">
        <v>71412</v>
      </c>
      <c r="D23" s="20" t="s">
        <v>1124</v>
      </c>
      <c r="E23" s="20" t="s">
        <v>1031</v>
      </c>
      <c r="F23" s="20" t="s">
        <v>1032</v>
      </c>
    </row>
    <row r="24" spans="3:6" ht="15">
      <c r="C24" s="19">
        <v>71420</v>
      </c>
      <c r="D24" s="20" t="s">
        <v>1125</v>
      </c>
      <c r="E24" s="20" t="s">
        <v>1033</v>
      </c>
      <c r="F24" s="20" t="s">
        <v>1034</v>
      </c>
    </row>
    <row r="25" spans="3:6" ht="15">
      <c r="C25" s="19">
        <v>71422</v>
      </c>
      <c r="D25" s="20" t="s">
        <v>1126</v>
      </c>
      <c r="E25" s="20" t="s">
        <v>1035</v>
      </c>
      <c r="F25" s="20" t="s">
        <v>1036</v>
      </c>
    </row>
    <row r="26" spans="3:6" ht="15">
      <c r="C26" s="19">
        <v>71430</v>
      </c>
      <c r="D26" s="20" t="s">
        <v>1127</v>
      </c>
      <c r="E26" s="20" t="s">
        <v>1037</v>
      </c>
      <c r="F26" s="20" t="s">
        <v>1038</v>
      </c>
    </row>
    <row r="27" spans="3:6" ht="15">
      <c r="C27" s="19">
        <v>71432</v>
      </c>
      <c r="D27" s="20" t="s">
        <v>1128</v>
      </c>
      <c r="E27" s="20" t="s">
        <v>1039</v>
      </c>
      <c r="F27" s="20" t="s">
        <v>1040</v>
      </c>
    </row>
    <row r="28" spans="3:6" ht="15">
      <c r="C28" s="19">
        <v>71600</v>
      </c>
      <c r="D28" s="20" t="s">
        <v>1129</v>
      </c>
      <c r="E28" s="20" t="s">
        <v>1041</v>
      </c>
      <c r="F28" s="20" t="s">
        <v>1042</v>
      </c>
    </row>
    <row r="29" spans="3:6" ht="15">
      <c r="C29" s="19">
        <v>71612</v>
      </c>
      <c r="D29" s="20" t="s">
        <v>1130</v>
      </c>
      <c r="E29" s="20" t="s">
        <v>1043</v>
      </c>
      <c r="F29" s="20" t="s">
        <v>1044</v>
      </c>
    </row>
    <row r="30" spans="3:6" ht="15">
      <c r="C30" s="19">
        <v>71800</v>
      </c>
      <c r="D30" s="20" t="s">
        <v>1131</v>
      </c>
      <c r="E30" s="20" t="s">
        <v>1045</v>
      </c>
      <c r="F30" s="20" t="s">
        <v>1046</v>
      </c>
    </row>
    <row r="31" spans="3:6" ht="15">
      <c r="C31" s="19">
        <v>71812</v>
      </c>
      <c r="D31" s="20" t="s">
        <v>1132</v>
      </c>
      <c r="E31" s="20" t="s">
        <v>1047</v>
      </c>
      <c r="F31" s="20" t="s">
        <v>1048</v>
      </c>
    </row>
    <row r="32" spans="3:6" ht="15">
      <c r="C32" s="19">
        <v>72001</v>
      </c>
      <c r="D32" s="20" t="s">
        <v>1049</v>
      </c>
      <c r="E32" s="20" t="s">
        <v>1050</v>
      </c>
      <c r="F32" s="20" t="s">
        <v>1051</v>
      </c>
    </row>
    <row r="33" spans="3:6" ht="15">
      <c r="C33" s="19">
        <v>72002</v>
      </c>
      <c r="D33" s="20" t="s">
        <v>1049</v>
      </c>
      <c r="E33" s="20" t="s">
        <v>1050</v>
      </c>
      <c r="F33" s="20" t="s">
        <v>1052</v>
      </c>
    </row>
    <row r="34" spans="3:6" ht="15">
      <c r="C34" s="19">
        <v>72007</v>
      </c>
      <c r="D34" s="20" t="s">
        <v>1053</v>
      </c>
      <c r="E34" s="22" t="s">
        <v>1054</v>
      </c>
      <c r="F34" s="20" t="s">
        <v>1055</v>
      </c>
    </row>
    <row r="35" spans="3:6" ht="15">
      <c r="C35" s="19">
        <v>72010</v>
      </c>
      <c r="D35" s="20" t="s">
        <v>1133</v>
      </c>
      <c r="E35" s="20" t="s">
        <v>1056</v>
      </c>
      <c r="F35" s="20" t="s">
        <v>1057</v>
      </c>
    </row>
    <row r="36" spans="3:6" ht="15">
      <c r="C36" s="19">
        <v>72100</v>
      </c>
      <c r="D36" s="20" t="s">
        <v>1134</v>
      </c>
      <c r="E36" s="20" t="s">
        <v>1058</v>
      </c>
      <c r="F36" s="20" t="s">
        <v>1059</v>
      </c>
    </row>
    <row r="37" spans="3:6" ht="15">
      <c r="C37" s="19">
        <v>72200</v>
      </c>
      <c r="D37" s="20" t="s">
        <v>1135</v>
      </c>
      <c r="E37" s="20" t="s">
        <v>1060</v>
      </c>
      <c r="F37" s="20" t="s">
        <v>1061</v>
      </c>
    </row>
    <row r="38" spans="3:6" ht="15">
      <c r="C38" s="19">
        <v>72210</v>
      </c>
      <c r="D38" s="20" t="s">
        <v>1136</v>
      </c>
      <c r="E38" s="20" t="s">
        <v>1062</v>
      </c>
      <c r="F38" s="20" t="s">
        <v>1063</v>
      </c>
    </row>
    <row r="39" spans="3:6" ht="15">
      <c r="C39" s="19">
        <v>72220</v>
      </c>
      <c r="D39" s="20" t="s">
        <v>1137</v>
      </c>
      <c r="E39" s="20" t="s">
        <v>1064</v>
      </c>
      <c r="F39" s="20" t="s">
        <v>1065</v>
      </c>
    </row>
    <row r="40" spans="3:6" ht="15">
      <c r="C40" s="19">
        <v>72300</v>
      </c>
      <c r="D40" s="20" t="s">
        <v>1138</v>
      </c>
      <c r="E40" s="20" t="s">
        <v>1066</v>
      </c>
      <c r="F40" s="20" t="s">
        <v>1067</v>
      </c>
    </row>
    <row r="41" spans="3:6" ht="15">
      <c r="C41" s="19">
        <v>72310</v>
      </c>
      <c r="D41" s="20" t="s">
        <v>1139</v>
      </c>
      <c r="E41" s="20" t="s">
        <v>1068</v>
      </c>
      <c r="F41" s="20" t="s">
        <v>1069</v>
      </c>
    </row>
    <row r="42" spans="3:6" ht="15">
      <c r="C42" s="19">
        <v>72400</v>
      </c>
      <c r="D42" s="20" t="s">
        <v>1140</v>
      </c>
      <c r="E42" s="20" t="s">
        <v>1070</v>
      </c>
      <c r="F42" s="20" t="s">
        <v>1071</v>
      </c>
    </row>
    <row r="43" spans="3:6" ht="15">
      <c r="C43" s="19">
        <v>72410</v>
      </c>
      <c r="D43" s="20" t="s">
        <v>1141</v>
      </c>
      <c r="E43" s="20" t="s">
        <v>1072</v>
      </c>
      <c r="F43" s="20" t="s">
        <v>1073</v>
      </c>
    </row>
    <row r="44" spans="3:6" ht="15">
      <c r="C44" s="19">
        <v>72420</v>
      </c>
      <c r="D44" s="20" t="s">
        <v>1142</v>
      </c>
      <c r="E44" s="20" t="s">
        <v>1074</v>
      </c>
      <c r="F44" s="20" t="s">
        <v>1075</v>
      </c>
    </row>
    <row r="45" spans="3:6" ht="15">
      <c r="C45" s="19">
        <v>72430</v>
      </c>
      <c r="D45" s="20" t="s">
        <v>1143</v>
      </c>
      <c r="E45" s="20" t="s">
        <v>1076</v>
      </c>
      <c r="F45" s="20" t="s">
        <v>1077</v>
      </c>
    </row>
    <row r="46" spans="3:6" ht="15">
      <c r="C46" s="19">
        <v>72500</v>
      </c>
      <c r="D46" s="20" t="s">
        <v>1144</v>
      </c>
      <c r="E46" s="20" t="s">
        <v>1078</v>
      </c>
      <c r="F46" s="20" t="s">
        <v>1079</v>
      </c>
    </row>
    <row r="47" spans="3:6" ht="15">
      <c r="C47" s="19">
        <v>72600</v>
      </c>
      <c r="D47" s="20" t="s">
        <v>1145</v>
      </c>
      <c r="E47" s="20" t="s">
        <v>1080</v>
      </c>
      <c r="F47" s="20" t="s">
        <v>1081</v>
      </c>
    </row>
    <row r="48" spans="3:6" ht="15">
      <c r="C48" s="19">
        <v>72800</v>
      </c>
      <c r="D48" s="20" t="s">
        <v>1146</v>
      </c>
      <c r="E48" s="20" t="s">
        <v>1082</v>
      </c>
      <c r="F48" s="20" t="s">
        <v>1083</v>
      </c>
    </row>
    <row r="49" spans="3:6" ht="15">
      <c r="C49" s="19">
        <v>72920</v>
      </c>
      <c r="D49" s="20" t="s">
        <v>1147</v>
      </c>
      <c r="E49" s="20" t="s">
        <v>1084</v>
      </c>
      <c r="F49" s="20" t="s">
        <v>1085</v>
      </c>
    </row>
    <row r="50" spans="3:6" ht="15">
      <c r="C50" s="19">
        <v>72930</v>
      </c>
      <c r="D50" s="20" t="s">
        <v>1148</v>
      </c>
      <c r="E50" s="20" t="s">
        <v>1086</v>
      </c>
      <c r="F50" s="20" t="s">
        <v>1087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11CE1-B92E-4FA9-A3F7-19B286C83E61}">
  <dimension ref="A1:E928"/>
  <sheetViews>
    <sheetView workbookViewId="0">
      <selection activeCell="C1" sqref="C1:C1048576"/>
    </sheetView>
  </sheetViews>
  <sheetFormatPr defaultRowHeight="15"/>
  <cols>
    <col min="3" max="3" width="9.140625" customWidth="1"/>
    <col min="4" max="4" width="77.140625" bestFit="1" customWidth="1"/>
    <col min="5" max="5" width="11.140625" bestFit="1" customWidth="1"/>
  </cols>
  <sheetData>
    <row r="1" spans="1:5">
      <c r="A1" s="2" t="s">
        <v>21</v>
      </c>
      <c r="B1" s="3" t="s">
        <v>15</v>
      </c>
      <c r="C1" s="3"/>
      <c r="D1" s="4" t="s">
        <v>22</v>
      </c>
      <c r="E1" s="5" t="s">
        <v>23</v>
      </c>
    </row>
    <row r="2" spans="1:5" ht="15.75" thickBot="1">
      <c r="A2" s="6">
        <v>2</v>
      </c>
      <c r="B2" s="7" t="s">
        <v>24</v>
      </c>
      <c r="C2" s="7">
        <v>1</v>
      </c>
      <c r="D2" s="8" t="s">
        <v>25</v>
      </c>
      <c r="E2" s="9">
        <v>4.32</v>
      </c>
    </row>
    <row r="3" spans="1:5" ht="15.75" thickBot="1">
      <c r="A3" s="6">
        <v>3</v>
      </c>
      <c r="B3" s="7" t="s">
        <v>24</v>
      </c>
      <c r="C3" s="7">
        <v>2</v>
      </c>
      <c r="D3" s="8" t="s">
        <v>26</v>
      </c>
      <c r="E3" s="10">
        <v>4.95</v>
      </c>
    </row>
    <row r="4" spans="1:5" ht="15.75" thickBot="1">
      <c r="A4" s="6">
        <v>4</v>
      </c>
      <c r="B4" s="7" t="s">
        <v>24</v>
      </c>
      <c r="C4" s="7">
        <v>3</v>
      </c>
      <c r="D4" s="8" t="s">
        <v>27</v>
      </c>
      <c r="E4" s="10">
        <v>5.01</v>
      </c>
    </row>
    <row r="5" spans="1:5" ht="15.75" thickBot="1">
      <c r="A5" s="6">
        <v>6</v>
      </c>
      <c r="B5" s="7" t="s">
        <v>24</v>
      </c>
      <c r="C5" s="7">
        <v>4</v>
      </c>
      <c r="D5" s="8" t="s">
        <v>28</v>
      </c>
      <c r="E5" s="10">
        <v>16.05</v>
      </c>
    </row>
    <row r="6" spans="1:5">
      <c r="A6" s="6">
        <v>7</v>
      </c>
      <c r="B6" s="7" t="s">
        <v>24</v>
      </c>
      <c r="C6" s="7">
        <v>5</v>
      </c>
      <c r="D6" s="8" t="s">
        <v>29</v>
      </c>
      <c r="E6" s="10">
        <v>16.05</v>
      </c>
    </row>
    <row r="7" spans="1:5" ht="15.75" thickBot="1">
      <c r="A7" s="6">
        <v>9</v>
      </c>
      <c r="B7" s="7" t="s">
        <v>24</v>
      </c>
      <c r="C7" s="7">
        <v>6</v>
      </c>
      <c r="D7" s="8" t="s">
        <v>30</v>
      </c>
      <c r="E7" s="17">
        <v>29.92</v>
      </c>
    </row>
    <row r="8" spans="1:5" ht="15.75" thickBot="1">
      <c r="A8" s="6">
        <v>10</v>
      </c>
      <c r="B8" s="7" t="s">
        <v>24</v>
      </c>
      <c r="C8" s="7">
        <v>7</v>
      </c>
      <c r="D8" s="8" t="s">
        <v>31</v>
      </c>
      <c r="E8" s="10">
        <v>13.52</v>
      </c>
    </row>
    <row r="9" spans="1:5">
      <c r="A9" s="6">
        <v>11</v>
      </c>
      <c r="B9" s="7" t="s">
        <v>24</v>
      </c>
      <c r="C9" s="7">
        <v>8</v>
      </c>
      <c r="D9" s="8" t="s">
        <v>32</v>
      </c>
      <c r="E9" s="10">
        <v>66.3</v>
      </c>
    </row>
    <row r="10" spans="1:5" ht="15.75" thickBot="1">
      <c r="A10" s="6">
        <v>14</v>
      </c>
      <c r="B10" s="7" t="s">
        <v>24</v>
      </c>
      <c r="C10" s="7">
        <v>9</v>
      </c>
      <c r="D10" s="8" t="s">
        <v>34</v>
      </c>
      <c r="E10" s="17">
        <v>10.41</v>
      </c>
    </row>
    <row r="11" spans="1:5" ht="15.75" thickBot="1">
      <c r="A11" s="6">
        <v>15</v>
      </c>
      <c r="B11" s="7" t="s">
        <v>24</v>
      </c>
      <c r="C11" s="7">
        <v>10</v>
      </c>
      <c r="D11" s="8" t="s">
        <v>35</v>
      </c>
      <c r="E11" s="17">
        <v>40</v>
      </c>
    </row>
    <row r="12" spans="1:5" ht="15.75" thickBot="1">
      <c r="A12" s="12">
        <v>16</v>
      </c>
      <c r="B12" s="7" t="s">
        <v>24</v>
      </c>
      <c r="C12" s="7">
        <v>11</v>
      </c>
      <c r="D12" s="8" t="s">
        <v>36</v>
      </c>
      <c r="E12" s="17">
        <v>39.020000000000003</v>
      </c>
    </row>
    <row r="13" spans="1:5">
      <c r="A13" s="6">
        <v>20</v>
      </c>
      <c r="B13" s="7" t="s">
        <v>38</v>
      </c>
      <c r="C13" s="7">
        <v>12</v>
      </c>
      <c r="D13" s="8" t="s">
        <v>39</v>
      </c>
      <c r="E13" s="11">
        <v>79.81</v>
      </c>
    </row>
    <row r="14" spans="1:5" ht="15.75" thickBot="1">
      <c r="A14" s="6">
        <v>21</v>
      </c>
      <c r="B14" s="7" t="s">
        <v>38</v>
      </c>
      <c r="C14" s="7">
        <v>13</v>
      </c>
      <c r="D14" s="8" t="s">
        <v>40</v>
      </c>
      <c r="E14" s="17">
        <v>32</v>
      </c>
    </row>
    <row r="15" spans="1:5">
      <c r="A15" s="6">
        <v>24</v>
      </c>
      <c r="B15" s="7" t="s">
        <v>24</v>
      </c>
      <c r="C15" s="7">
        <v>14</v>
      </c>
      <c r="D15" s="8" t="s">
        <v>41</v>
      </c>
      <c r="E15" s="11">
        <v>151.16</v>
      </c>
    </row>
    <row r="16" spans="1:5" ht="15.75" thickBot="1">
      <c r="A16" s="6">
        <v>27</v>
      </c>
      <c r="B16" s="7" t="s">
        <v>24</v>
      </c>
      <c r="C16" s="7">
        <v>15</v>
      </c>
      <c r="D16" s="8" t="s">
        <v>42</v>
      </c>
      <c r="E16" s="17">
        <v>3.68</v>
      </c>
    </row>
    <row r="17" spans="1:5" ht="15.75" thickBot="1">
      <c r="A17" s="6">
        <v>30</v>
      </c>
      <c r="B17" s="7" t="s">
        <v>43</v>
      </c>
      <c r="C17" s="7">
        <v>16</v>
      </c>
      <c r="D17" s="8" t="s">
        <v>44</v>
      </c>
      <c r="E17" s="17">
        <v>9.4600000000000009</v>
      </c>
    </row>
    <row r="18" spans="1:5" ht="15.75" thickBot="1">
      <c r="A18" s="6">
        <v>33</v>
      </c>
      <c r="B18" s="7" t="s">
        <v>43</v>
      </c>
      <c r="C18" s="7">
        <v>17</v>
      </c>
      <c r="D18" s="8" t="s">
        <v>45</v>
      </c>
      <c r="E18" s="17">
        <v>17.579999999999998</v>
      </c>
    </row>
    <row r="19" spans="1:5" ht="15.75" thickBot="1">
      <c r="A19" s="6">
        <v>35</v>
      </c>
      <c r="B19" s="7" t="s">
        <v>24</v>
      </c>
      <c r="C19" s="7">
        <v>18</v>
      </c>
      <c r="D19" s="8" t="s">
        <v>46</v>
      </c>
      <c r="E19" s="17">
        <v>8.3699999999999992</v>
      </c>
    </row>
    <row r="20" spans="1:5" ht="15.75" thickBot="1">
      <c r="A20" s="6">
        <v>37</v>
      </c>
      <c r="B20" s="7" t="s">
        <v>24</v>
      </c>
      <c r="C20" s="7">
        <v>19</v>
      </c>
      <c r="D20" s="8" t="s">
        <v>47</v>
      </c>
      <c r="E20" s="17">
        <v>2.11</v>
      </c>
    </row>
    <row r="21" spans="1:5" ht="15.75" thickBot="1">
      <c r="A21" s="6">
        <v>45</v>
      </c>
      <c r="B21" s="7" t="s">
        <v>48</v>
      </c>
      <c r="C21" s="7">
        <v>20</v>
      </c>
      <c r="D21" s="8" t="s">
        <v>49</v>
      </c>
      <c r="E21" s="17">
        <v>143.32</v>
      </c>
    </row>
    <row r="22" spans="1:5" ht="15.75" thickBot="1">
      <c r="A22" s="6">
        <v>46</v>
      </c>
      <c r="B22" s="7" t="s">
        <v>24</v>
      </c>
      <c r="C22" s="7">
        <v>21</v>
      </c>
      <c r="D22" s="8" t="s">
        <v>50</v>
      </c>
      <c r="E22" s="17">
        <v>53.94</v>
      </c>
    </row>
    <row r="23" spans="1:5">
      <c r="A23" s="6">
        <v>47</v>
      </c>
      <c r="B23" s="7" t="s">
        <v>24</v>
      </c>
      <c r="C23" s="7">
        <v>22</v>
      </c>
      <c r="D23" s="8" t="s">
        <v>51</v>
      </c>
      <c r="E23" s="10">
        <v>43.49</v>
      </c>
    </row>
    <row r="24" spans="1:5" ht="15.75" thickBot="1">
      <c r="A24" s="13">
        <v>48</v>
      </c>
      <c r="B24" s="7" t="s">
        <v>38</v>
      </c>
      <c r="C24" s="7">
        <v>23</v>
      </c>
      <c r="D24" s="8" t="s">
        <v>52</v>
      </c>
      <c r="E24" s="17">
        <v>211.88</v>
      </c>
    </row>
    <row r="25" spans="1:5">
      <c r="A25" s="6">
        <v>49</v>
      </c>
      <c r="B25" s="7" t="s">
        <v>24</v>
      </c>
      <c r="C25" s="7">
        <v>24</v>
      </c>
      <c r="D25" s="8" t="s">
        <v>53</v>
      </c>
      <c r="E25" s="10">
        <v>14.05</v>
      </c>
    </row>
    <row r="26" spans="1:5" ht="15.75" thickBot="1">
      <c r="A26" s="6">
        <v>52</v>
      </c>
      <c r="B26" s="7" t="s">
        <v>54</v>
      </c>
      <c r="C26" s="7">
        <v>25</v>
      </c>
      <c r="D26" s="8" t="s">
        <v>55</v>
      </c>
      <c r="E26" s="11">
        <v>5.01</v>
      </c>
    </row>
    <row r="27" spans="1:5">
      <c r="A27" s="6">
        <v>53</v>
      </c>
      <c r="B27" s="7" t="s">
        <v>24</v>
      </c>
      <c r="C27" s="7">
        <v>26</v>
      </c>
      <c r="D27" s="8" t="s">
        <v>56</v>
      </c>
      <c r="E27" s="10">
        <v>97.21</v>
      </c>
    </row>
    <row r="28" spans="1:5" ht="15.75" thickBot="1">
      <c r="A28" s="6">
        <v>59</v>
      </c>
      <c r="B28" s="7" t="s">
        <v>24</v>
      </c>
      <c r="C28" s="7">
        <v>27</v>
      </c>
      <c r="D28" s="8" t="s">
        <v>57</v>
      </c>
      <c r="E28" s="17">
        <v>10.17</v>
      </c>
    </row>
    <row r="29" spans="1:5">
      <c r="A29" s="6">
        <v>60</v>
      </c>
      <c r="B29" s="7" t="s">
        <v>24</v>
      </c>
      <c r="C29" s="7">
        <v>28</v>
      </c>
      <c r="D29" s="8" t="s">
        <v>58</v>
      </c>
      <c r="E29" s="10">
        <v>3.26</v>
      </c>
    </row>
    <row r="30" spans="1:5" ht="15.75" thickBot="1">
      <c r="A30" s="6">
        <v>61</v>
      </c>
      <c r="B30" s="7" t="s">
        <v>59</v>
      </c>
      <c r="C30" s="7">
        <v>29</v>
      </c>
      <c r="D30" s="8" t="s">
        <v>60</v>
      </c>
      <c r="E30" s="17">
        <v>6.21</v>
      </c>
    </row>
    <row r="31" spans="1:5">
      <c r="A31" s="6">
        <v>63</v>
      </c>
      <c r="B31" s="7" t="s">
        <v>24</v>
      </c>
      <c r="C31" s="7">
        <v>30</v>
      </c>
      <c r="D31" s="8" t="s">
        <v>61</v>
      </c>
      <c r="E31" s="11">
        <v>2.46</v>
      </c>
    </row>
    <row r="32" spans="1:5" ht="15.75" thickBot="1">
      <c r="A32" s="6">
        <v>67</v>
      </c>
      <c r="B32" s="7" t="s">
        <v>62</v>
      </c>
      <c r="C32" s="7">
        <v>31</v>
      </c>
      <c r="D32" s="8" t="s">
        <v>63</v>
      </c>
      <c r="E32" s="17">
        <v>31.34</v>
      </c>
    </row>
    <row r="33" spans="1:5">
      <c r="A33" s="6">
        <v>69</v>
      </c>
      <c r="B33" s="7" t="s">
        <v>24</v>
      </c>
      <c r="C33" s="7">
        <v>32</v>
      </c>
      <c r="D33" s="8" t="s">
        <v>64</v>
      </c>
      <c r="E33" s="10">
        <v>11.58</v>
      </c>
    </row>
    <row r="34" spans="1:5" ht="15.75" thickBot="1">
      <c r="A34" s="6">
        <v>70</v>
      </c>
      <c r="B34" s="7" t="s">
        <v>24</v>
      </c>
      <c r="C34" s="7">
        <v>33</v>
      </c>
      <c r="D34" s="8" t="s">
        <v>65</v>
      </c>
      <c r="E34" s="17">
        <v>689.39</v>
      </c>
    </row>
    <row r="35" spans="1:5" ht="15.75" thickBot="1">
      <c r="A35" s="6">
        <v>71</v>
      </c>
      <c r="B35" s="7" t="s">
        <v>33</v>
      </c>
      <c r="C35" s="7">
        <v>34</v>
      </c>
      <c r="D35" s="8" t="s">
        <v>66</v>
      </c>
      <c r="E35" s="17">
        <v>7.28</v>
      </c>
    </row>
    <row r="36" spans="1:5">
      <c r="A36" s="6">
        <v>74</v>
      </c>
      <c r="B36" s="7" t="s">
        <v>24</v>
      </c>
      <c r="C36" s="7">
        <v>35</v>
      </c>
      <c r="D36" s="8" t="s">
        <v>67</v>
      </c>
      <c r="E36" s="11">
        <v>1.31</v>
      </c>
    </row>
    <row r="37" spans="1:5">
      <c r="A37" s="6">
        <v>77</v>
      </c>
      <c r="B37" s="7" t="s">
        <v>24</v>
      </c>
      <c r="C37" s="7">
        <v>36</v>
      </c>
      <c r="D37" s="8" t="s">
        <v>68</v>
      </c>
      <c r="E37" s="11">
        <v>204.13</v>
      </c>
    </row>
    <row r="38" spans="1:5" ht="15.75" thickBot="1">
      <c r="A38" s="6">
        <v>78</v>
      </c>
      <c r="B38" s="7" t="s">
        <v>48</v>
      </c>
      <c r="C38" s="7">
        <v>37</v>
      </c>
      <c r="D38" s="8" t="s">
        <v>69</v>
      </c>
      <c r="E38" s="17">
        <v>143.32</v>
      </c>
    </row>
    <row r="39" spans="1:5" ht="15.75" thickBot="1">
      <c r="A39" s="6">
        <v>83</v>
      </c>
      <c r="B39" s="7" t="s">
        <v>24</v>
      </c>
      <c r="C39" s="7">
        <v>38</v>
      </c>
      <c r="D39" s="8" t="s">
        <v>70</v>
      </c>
      <c r="E39" s="17">
        <v>63.33</v>
      </c>
    </row>
    <row r="40" spans="1:5">
      <c r="A40" s="12">
        <v>86</v>
      </c>
      <c r="B40" s="7" t="s">
        <v>71</v>
      </c>
      <c r="C40" s="7">
        <v>39</v>
      </c>
      <c r="D40" s="8" t="s">
        <v>72</v>
      </c>
      <c r="E40" s="11">
        <v>6.99</v>
      </c>
    </row>
    <row r="41" spans="1:5" ht="15.75" thickBot="1">
      <c r="A41" s="6">
        <v>89</v>
      </c>
      <c r="B41" s="7" t="s">
        <v>24</v>
      </c>
      <c r="C41" s="7">
        <v>40</v>
      </c>
      <c r="D41" s="8" t="s">
        <v>73</v>
      </c>
      <c r="E41" s="17">
        <v>191.48</v>
      </c>
    </row>
    <row r="42" spans="1:5" ht="15.75" thickBot="1">
      <c r="A42" s="6">
        <v>96</v>
      </c>
      <c r="B42" s="7" t="s">
        <v>24</v>
      </c>
      <c r="C42" s="7">
        <v>41</v>
      </c>
      <c r="D42" s="8" t="s">
        <v>74</v>
      </c>
      <c r="E42" s="17">
        <v>37.44</v>
      </c>
    </row>
    <row r="43" spans="1:5" ht="15.75" thickBot="1">
      <c r="A43" s="6">
        <v>97</v>
      </c>
      <c r="B43" s="7" t="s">
        <v>24</v>
      </c>
      <c r="C43" s="7">
        <v>42</v>
      </c>
      <c r="D43" s="8" t="s">
        <v>75</v>
      </c>
      <c r="E43" s="17">
        <v>53.48</v>
      </c>
    </row>
    <row r="44" spans="1:5" ht="15.75" thickBot="1">
      <c r="A44" s="6">
        <v>103</v>
      </c>
      <c r="B44" s="7" t="s">
        <v>24</v>
      </c>
      <c r="C44" s="7">
        <v>43</v>
      </c>
      <c r="D44" s="8" t="s">
        <v>76</v>
      </c>
      <c r="E44" s="17">
        <v>320.93</v>
      </c>
    </row>
    <row r="45" spans="1:5">
      <c r="A45" s="6">
        <v>105</v>
      </c>
      <c r="B45" s="7" t="s">
        <v>38</v>
      </c>
      <c r="C45" s="7">
        <v>44</v>
      </c>
      <c r="D45" s="8" t="s">
        <v>77</v>
      </c>
      <c r="E45" s="11">
        <v>143.16999999999999</v>
      </c>
    </row>
    <row r="46" spans="1:5" ht="15.75" thickBot="1">
      <c r="A46" s="6">
        <v>106</v>
      </c>
      <c r="B46" s="7" t="s">
        <v>24</v>
      </c>
      <c r="C46" s="7">
        <v>45</v>
      </c>
      <c r="D46" s="8" t="s">
        <v>78</v>
      </c>
      <c r="E46" s="17">
        <v>22.6</v>
      </c>
    </row>
    <row r="47" spans="1:5" ht="15.75" thickBot="1">
      <c r="A47" s="6">
        <v>113</v>
      </c>
      <c r="B47" s="7" t="s">
        <v>24</v>
      </c>
      <c r="C47" s="7">
        <v>46</v>
      </c>
      <c r="D47" s="8" t="s">
        <v>79</v>
      </c>
      <c r="E47" s="11">
        <v>57.72</v>
      </c>
    </row>
    <row r="48" spans="1:5" ht="15.75" thickBot="1">
      <c r="A48" s="6">
        <v>114</v>
      </c>
      <c r="B48" s="7" t="s">
        <v>80</v>
      </c>
      <c r="C48" s="7">
        <v>47</v>
      </c>
      <c r="D48" s="8" t="s">
        <v>81</v>
      </c>
      <c r="E48" s="10">
        <v>38.909999999999997</v>
      </c>
    </row>
    <row r="49" spans="1:5">
      <c r="A49" s="6">
        <v>115</v>
      </c>
      <c r="B49" s="7" t="s">
        <v>80</v>
      </c>
      <c r="C49" s="7">
        <v>48</v>
      </c>
      <c r="D49" s="8" t="s">
        <v>82</v>
      </c>
      <c r="E49" s="10">
        <v>213.7</v>
      </c>
    </row>
    <row r="50" spans="1:5">
      <c r="A50" s="6">
        <v>124</v>
      </c>
      <c r="B50" s="7" t="s">
        <v>24</v>
      </c>
      <c r="C50" s="7">
        <v>49</v>
      </c>
      <c r="D50" s="8" t="s">
        <v>83</v>
      </c>
      <c r="E50" s="11">
        <v>679.84</v>
      </c>
    </row>
    <row r="51" spans="1:5" ht="15.75" thickBot="1">
      <c r="A51" s="6">
        <v>126</v>
      </c>
      <c r="B51" s="7" t="s">
        <v>62</v>
      </c>
      <c r="C51" s="7">
        <v>50</v>
      </c>
      <c r="D51" s="8" t="s">
        <v>84</v>
      </c>
      <c r="E51" s="17">
        <v>7.34</v>
      </c>
    </row>
    <row r="52" spans="1:5" ht="15.75" thickBot="1">
      <c r="A52" s="6">
        <v>128</v>
      </c>
      <c r="B52" s="7" t="s">
        <v>24</v>
      </c>
      <c r="C52" s="7">
        <v>51</v>
      </c>
      <c r="D52" s="8" t="s">
        <v>85</v>
      </c>
      <c r="E52" s="17">
        <v>121.62</v>
      </c>
    </row>
    <row r="53" spans="1:5">
      <c r="A53" s="6">
        <v>129</v>
      </c>
      <c r="B53" s="7" t="s">
        <v>38</v>
      </c>
      <c r="C53" s="7">
        <v>52</v>
      </c>
      <c r="D53" s="8" t="s">
        <v>86</v>
      </c>
      <c r="E53" s="10">
        <v>3.3</v>
      </c>
    </row>
    <row r="54" spans="1:5" ht="15.75" thickBot="1">
      <c r="A54" s="6">
        <v>131</v>
      </c>
      <c r="B54" s="7" t="s">
        <v>24</v>
      </c>
      <c r="C54" s="7">
        <v>53</v>
      </c>
      <c r="D54" s="8" t="s">
        <v>87</v>
      </c>
      <c r="E54" s="17">
        <v>0.92</v>
      </c>
    </row>
    <row r="55" spans="1:5" ht="15.75" thickBot="1">
      <c r="A55" s="6">
        <v>135</v>
      </c>
      <c r="B55" s="7" t="s">
        <v>62</v>
      </c>
      <c r="C55" s="7">
        <v>54</v>
      </c>
      <c r="D55" s="8" t="s">
        <v>88</v>
      </c>
      <c r="E55" s="17">
        <v>80.78</v>
      </c>
    </row>
    <row r="56" spans="1:5" ht="15.75" thickBot="1">
      <c r="A56" s="12">
        <v>136</v>
      </c>
      <c r="B56" s="7" t="s">
        <v>24</v>
      </c>
      <c r="C56" s="7">
        <v>55</v>
      </c>
      <c r="D56" s="8" t="s">
        <v>89</v>
      </c>
      <c r="E56" s="10">
        <v>21.96</v>
      </c>
    </row>
    <row r="57" spans="1:5" ht="15.75" thickBot="1">
      <c r="A57" s="6">
        <v>137</v>
      </c>
      <c r="B57" s="7" t="s">
        <v>24</v>
      </c>
      <c r="C57" s="7">
        <v>56</v>
      </c>
      <c r="D57" s="8" t="s">
        <v>90</v>
      </c>
      <c r="E57" s="10">
        <v>8.33</v>
      </c>
    </row>
    <row r="58" spans="1:5">
      <c r="A58" s="6">
        <v>138</v>
      </c>
      <c r="B58" s="7" t="s">
        <v>24</v>
      </c>
      <c r="C58" s="7">
        <v>57</v>
      </c>
      <c r="D58" s="8" t="s">
        <v>91</v>
      </c>
      <c r="E58" s="10">
        <v>8.64</v>
      </c>
    </row>
    <row r="59" spans="1:5" ht="15.75" thickBot="1">
      <c r="A59" s="6">
        <v>141</v>
      </c>
      <c r="B59" s="7" t="s">
        <v>24</v>
      </c>
      <c r="C59" s="7">
        <v>58</v>
      </c>
      <c r="D59" s="8" t="s">
        <v>92</v>
      </c>
      <c r="E59" s="17">
        <v>10.87</v>
      </c>
    </row>
    <row r="60" spans="1:5" ht="15.75" thickBot="1">
      <c r="A60" s="6">
        <v>142</v>
      </c>
      <c r="B60" s="7" t="s">
        <v>38</v>
      </c>
      <c r="C60" s="7">
        <v>59</v>
      </c>
      <c r="D60" s="8" t="s">
        <v>93</v>
      </c>
      <c r="E60" s="17">
        <v>66.34</v>
      </c>
    </row>
    <row r="61" spans="1:5" ht="15.75" thickBot="1">
      <c r="A61" s="6">
        <v>143</v>
      </c>
      <c r="B61" s="7" t="s">
        <v>33</v>
      </c>
      <c r="C61" s="7">
        <v>60</v>
      </c>
      <c r="D61" s="8" t="s">
        <v>94</v>
      </c>
      <c r="E61" s="17">
        <v>67.67</v>
      </c>
    </row>
    <row r="62" spans="1:5" ht="15.75" thickBot="1">
      <c r="A62" s="6">
        <v>144</v>
      </c>
      <c r="B62" s="7" t="s">
        <v>33</v>
      </c>
      <c r="C62" s="7">
        <v>61</v>
      </c>
      <c r="D62" s="8" t="s">
        <v>95</v>
      </c>
      <c r="E62" s="17">
        <v>80.97</v>
      </c>
    </row>
    <row r="63" spans="1:5" ht="15.75" thickBot="1">
      <c r="A63" s="6">
        <v>145</v>
      </c>
      <c r="B63" s="7" t="s">
        <v>24</v>
      </c>
      <c r="C63" s="7">
        <v>62</v>
      </c>
      <c r="D63" s="8" t="s">
        <v>96</v>
      </c>
      <c r="E63" s="17">
        <v>106.77</v>
      </c>
    </row>
    <row r="64" spans="1:5">
      <c r="A64" s="6">
        <v>146</v>
      </c>
      <c r="B64" s="7" t="s">
        <v>24</v>
      </c>
      <c r="C64" s="7">
        <v>63</v>
      </c>
      <c r="D64" s="8" t="s">
        <v>97</v>
      </c>
      <c r="E64" s="10">
        <v>72.680000000000007</v>
      </c>
    </row>
    <row r="65" spans="1:5" ht="15.75" thickBot="1">
      <c r="A65" s="6">
        <v>148</v>
      </c>
      <c r="B65" s="7" t="s">
        <v>24</v>
      </c>
      <c r="C65" s="7">
        <v>64</v>
      </c>
      <c r="D65" s="8" t="s">
        <v>98</v>
      </c>
      <c r="E65" s="11">
        <v>5354.46</v>
      </c>
    </row>
    <row r="66" spans="1:5">
      <c r="A66" s="6">
        <v>149</v>
      </c>
      <c r="B66" s="7" t="s">
        <v>24</v>
      </c>
      <c r="C66" s="7">
        <v>65</v>
      </c>
      <c r="D66" s="8" t="s">
        <v>99</v>
      </c>
      <c r="E66" s="10">
        <v>267.67</v>
      </c>
    </row>
    <row r="67" spans="1:5" ht="15.75" thickBot="1">
      <c r="A67" s="6">
        <v>150</v>
      </c>
      <c r="B67" s="7" t="s">
        <v>48</v>
      </c>
      <c r="C67" s="7">
        <v>66</v>
      </c>
      <c r="D67" s="8" t="s">
        <v>100</v>
      </c>
      <c r="E67" s="17">
        <v>143.32</v>
      </c>
    </row>
    <row r="68" spans="1:5">
      <c r="A68" s="6">
        <v>151</v>
      </c>
      <c r="B68" s="7" t="s">
        <v>24</v>
      </c>
      <c r="C68" s="7">
        <v>67</v>
      </c>
      <c r="D68" s="8" t="s">
        <v>101</v>
      </c>
      <c r="E68" s="10">
        <v>70.67</v>
      </c>
    </row>
    <row r="69" spans="1:5" ht="15.75" thickBot="1">
      <c r="A69" s="6">
        <v>159</v>
      </c>
      <c r="B69" s="7" t="s">
        <v>24</v>
      </c>
      <c r="C69" s="7">
        <v>68</v>
      </c>
      <c r="D69" s="8" t="s">
        <v>103</v>
      </c>
      <c r="E69" s="17">
        <v>1085.51</v>
      </c>
    </row>
    <row r="70" spans="1:5" ht="15.75" thickBot="1">
      <c r="A70" s="6">
        <v>171</v>
      </c>
      <c r="B70" s="7" t="s">
        <v>24</v>
      </c>
      <c r="C70" s="7">
        <v>69</v>
      </c>
      <c r="D70" s="8" t="s">
        <v>104</v>
      </c>
      <c r="E70" s="10">
        <v>91.53</v>
      </c>
    </row>
    <row r="71" spans="1:5" ht="15.75" thickBot="1">
      <c r="A71" s="6">
        <v>177</v>
      </c>
      <c r="B71" s="7" t="s">
        <v>24</v>
      </c>
      <c r="C71" s="7">
        <v>70</v>
      </c>
      <c r="D71" s="8" t="s">
        <v>105</v>
      </c>
      <c r="E71" s="10">
        <v>6.39</v>
      </c>
    </row>
    <row r="72" spans="1:5">
      <c r="A72" s="6">
        <v>178</v>
      </c>
      <c r="B72" s="7" t="s">
        <v>24</v>
      </c>
      <c r="C72" s="7">
        <v>71</v>
      </c>
      <c r="D72" s="8" t="s">
        <v>106</v>
      </c>
      <c r="E72" s="10">
        <v>1.47</v>
      </c>
    </row>
    <row r="73" spans="1:5" ht="15.75" thickBot="1">
      <c r="A73" s="13">
        <v>184</v>
      </c>
      <c r="B73" s="7" t="s">
        <v>24</v>
      </c>
      <c r="C73" s="7">
        <v>72</v>
      </c>
      <c r="D73" s="8" t="s">
        <v>107</v>
      </c>
      <c r="E73" s="17">
        <v>12.03</v>
      </c>
    </row>
    <row r="74" spans="1:5" ht="15.75" thickBot="1">
      <c r="A74" s="6">
        <v>185</v>
      </c>
      <c r="B74" s="7" t="s">
        <v>24</v>
      </c>
      <c r="C74" s="7">
        <v>73</v>
      </c>
      <c r="D74" s="8" t="s">
        <v>108</v>
      </c>
      <c r="E74" s="10">
        <v>6.5</v>
      </c>
    </row>
    <row r="75" spans="1:5">
      <c r="A75" s="6">
        <v>186</v>
      </c>
      <c r="B75" s="7" t="s">
        <v>24</v>
      </c>
      <c r="C75" s="7">
        <v>74</v>
      </c>
      <c r="D75" s="8" t="s">
        <v>109</v>
      </c>
      <c r="E75" s="10">
        <v>12.89</v>
      </c>
    </row>
    <row r="76" spans="1:5" ht="15.75" thickBot="1">
      <c r="A76" s="6">
        <v>189</v>
      </c>
      <c r="B76" s="7" t="s">
        <v>24</v>
      </c>
      <c r="C76" s="7">
        <v>75</v>
      </c>
      <c r="D76" s="8" t="s">
        <v>110</v>
      </c>
      <c r="E76" s="17">
        <v>0.71</v>
      </c>
    </row>
    <row r="77" spans="1:5">
      <c r="A77" s="6">
        <v>193</v>
      </c>
      <c r="B77" s="7" t="s">
        <v>24</v>
      </c>
      <c r="C77" s="7">
        <v>76</v>
      </c>
      <c r="D77" s="8" t="s">
        <v>111</v>
      </c>
      <c r="E77" s="11">
        <v>0</v>
      </c>
    </row>
    <row r="78" spans="1:5" ht="15.75" thickBot="1">
      <c r="A78" s="6">
        <v>196</v>
      </c>
      <c r="B78" s="7" t="s">
        <v>24</v>
      </c>
      <c r="C78" s="7">
        <v>77</v>
      </c>
      <c r="D78" s="8" t="s">
        <v>112</v>
      </c>
      <c r="E78" s="11">
        <v>11.91</v>
      </c>
    </row>
    <row r="79" spans="1:5">
      <c r="A79" s="6">
        <v>197</v>
      </c>
      <c r="B79" s="7" t="s">
        <v>24</v>
      </c>
      <c r="C79" s="7">
        <v>78</v>
      </c>
      <c r="D79" s="8" t="s">
        <v>113</v>
      </c>
      <c r="E79" s="10">
        <v>4.32</v>
      </c>
    </row>
    <row r="80" spans="1:5" ht="15.75" thickBot="1">
      <c r="A80" s="6">
        <v>206</v>
      </c>
      <c r="B80" s="7" t="s">
        <v>24</v>
      </c>
      <c r="C80" s="7">
        <v>79</v>
      </c>
      <c r="D80" s="8" t="s">
        <v>114</v>
      </c>
      <c r="E80" s="17">
        <v>0.25</v>
      </c>
    </row>
    <row r="81" spans="1:5" ht="15.75" thickBot="1">
      <c r="A81" s="6">
        <v>208</v>
      </c>
      <c r="B81" s="7" t="s">
        <v>38</v>
      </c>
      <c r="C81" s="7">
        <v>80</v>
      </c>
      <c r="D81" s="8" t="s">
        <v>115</v>
      </c>
      <c r="E81" s="17">
        <v>55.98</v>
      </c>
    </row>
    <row r="82" spans="1:5" ht="15.75" thickBot="1">
      <c r="A82" s="12">
        <v>210</v>
      </c>
      <c r="B82" s="7" t="s">
        <v>24</v>
      </c>
      <c r="C82" s="7">
        <v>81</v>
      </c>
      <c r="D82" s="8" t="s">
        <v>116</v>
      </c>
      <c r="E82" s="11">
        <v>12.31</v>
      </c>
    </row>
    <row r="83" spans="1:5" ht="15.75" thickBot="1">
      <c r="A83" s="6">
        <v>212</v>
      </c>
      <c r="B83" s="14" t="s">
        <v>24</v>
      </c>
      <c r="C83" s="7">
        <v>82</v>
      </c>
      <c r="D83" s="15" t="s">
        <v>117</v>
      </c>
      <c r="E83" s="10">
        <v>90.5</v>
      </c>
    </row>
    <row r="84" spans="1:5">
      <c r="A84" s="6">
        <v>213</v>
      </c>
      <c r="B84" s="7" t="s">
        <v>24</v>
      </c>
      <c r="C84" s="7">
        <v>83</v>
      </c>
      <c r="D84" s="8" t="s">
        <v>118</v>
      </c>
      <c r="E84" s="10">
        <v>4.6500000000000004</v>
      </c>
    </row>
    <row r="85" spans="1:5" ht="15.75" thickBot="1">
      <c r="A85" s="6">
        <v>216</v>
      </c>
      <c r="B85" s="7" t="s">
        <v>24</v>
      </c>
      <c r="C85" s="7">
        <v>84</v>
      </c>
      <c r="D85" s="8" t="s">
        <v>119</v>
      </c>
      <c r="E85" s="17">
        <v>0.36</v>
      </c>
    </row>
    <row r="86" spans="1:5" ht="15.75" thickBot="1">
      <c r="A86" s="6">
        <v>218</v>
      </c>
      <c r="B86" s="7" t="s">
        <v>24</v>
      </c>
      <c r="C86" s="7">
        <v>85</v>
      </c>
      <c r="D86" s="8" t="s">
        <v>120</v>
      </c>
      <c r="E86" s="17">
        <v>175.88</v>
      </c>
    </row>
    <row r="87" spans="1:5" ht="15.75" thickBot="1">
      <c r="A87" s="6">
        <v>222</v>
      </c>
      <c r="B87" s="7" t="s">
        <v>33</v>
      </c>
      <c r="C87" s="7">
        <v>86</v>
      </c>
      <c r="D87" s="8" t="s">
        <v>121</v>
      </c>
      <c r="E87" s="17">
        <v>5.34</v>
      </c>
    </row>
    <row r="88" spans="1:5">
      <c r="A88" s="6">
        <v>224</v>
      </c>
      <c r="B88" s="7" t="s">
        <v>24</v>
      </c>
      <c r="C88" s="7">
        <v>87</v>
      </c>
      <c r="D88" s="8" t="s">
        <v>122</v>
      </c>
      <c r="E88" s="11">
        <v>0</v>
      </c>
    </row>
    <row r="89" spans="1:5" ht="15.75" thickBot="1">
      <c r="A89" s="6">
        <v>228</v>
      </c>
      <c r="B89" s="7" t="s">
        <v>24</v>
      </c>
      <c r="C89" s="7">
        <v>88</v>
      </c>
      <c r="D89" s="8" t="s">
        <v>123</v>
      </c>
      <c r="E89" s="17">
        <v>132.81</v>
      </c>
    </row>
    <row r="90" spans="1:5" ht="15.75" thickBot="1">
      <c r="A90" s="6">
        <v>229</v>
      </c>
      <c r="B90" s="7" t="s">
        <v>24</v>
      </c>
      <c r="C90" s="7">
        <v>89</v>
      </c>
      <c r="D90" s="8" t="s">
        <v>124</v>
      </c>
      <c r="E90" s="17">
        <v>99.76</v>
      </c>
    </row>
    <row r="91" spans="1:5" ht="15.75" thickBot="1">
      <c r="A91" s="6">
        <v>230</v>
      </c>
      <c r="B91" s="7" t="s">
        <v>24</v>
      </c>
      <c r="C91" s="7">
        <v>90</v>
      </c>
      <c r="D91" s="8" t="s">
        <v>125</v>
      </c>
      <c r="E91" s="10">
        <v>46.89</v>
      </c>
    </row>
    <row r="92" spans="1:5" ht="15.75" thickBot="1">
      <c r="A92" s="6">
        <v>231</v>
      </c>
      <c r="B92" s="7" t="s">
        <v>24</v>
      </c>
      <c r="C92" s="7">
        <v>91</v>
      </c>
      <c r="D92" s="8" t="s">
        <v>126</v>
      </c>
      <c r="E92" s="10">
        <v>125.1</v>
      </c>
    </row>
    <row r="93" spans="1:5" ht="15.75" thickBot="1">
      <c r="A93" s="6">
        <v>233</v>
      </c>
      <c r="B93" s="7" t="s">
        <v>127</v>
      </c>
      <c r="C93" s="7">
        <v>92</v>
      </c>
      <c r="D93" s="8" t="s">
        <v>128</v>
      </c>
      <c r="E93" s="10">
        <v>5.35</v>
      </c>
    </row>
    <row r="94" spans="1:5" ht="15.75" thickBot="1">
      <c r="A94" s="6">
        <v>234</v>
      </c>
      <c r="B94" s="7" t="s">
        <v>24</v>
      </c>
      <c r="C94" s="7">
        <v>93</v>
      </c>
      <c r="D94" s="8" t="s">
        <v>129</v>
      </c>
      <c r="E94" s="10">
        <v>6.46</v>
      </c>
    </row>
    <row r="95" spans="1:5">
      <c r="A95" s="6">
        <v>235</v>
      </c>
      <c r="B95" s="7" t="s">
        <v>24</v>
      </c>
      <c r="C95" s="7">
        <v>94</v>
      </c>
      <c r="D95" s="8" t="s">
        <v>130</v>
      </c>
      <c r="E95" s="10">
        <v>10.07</v>
      </c>
    </row>
    <row r="96" spans="1:5" ht="15.75" thickBot="1">
      <c r="A96" s="6">
        <v>240</v>
      </c>
      <c r="B96" s="7" t="s">
        <v>38</v>
      </c>
      <c r="C96" s="7">
        <v>95</v>
      </c>
      <c r="D96" s="8" t="s">
        <v>131</v>
      </c>
      <c r="E96" s="17">
        <v>35.83</v>
      </c>
    </row>
    <row r="97" spans="1:5">
      <c r="A97" s="6">
        <v>241</v>
      </c>
      <c r="B97" s="7" t="s">
        <v>24</v>
      </c>
      <c r="C97" s="7">
        <v>96</v>
      </c>
      <c r="D97" s="8" t="s">
        <v>132</v>
      </c>
      <c r="E97" s="10">
        <v>190.26</v>
      </c>
    </row>
    <row r="98" spans="1:5" ht="15.75" thickBot="1">
      <c r="A98" s="6">
        <v>246</v>
      </c>
      <c r="B98" s="7" t="s">
        <v>38</v>
      </c>
      <c r="C98" s="7">
        <v>97</v>
      </c>
      <c r="D98" s="8" t="s">
        <v>133</v>
      </c>
      <c r="E98" s="17">
        <v>492.47</v>
      </c>
    </row>
    <row r="99" spans="1:5" ht="15.75" thickBot="1">
      <c r="A99" s="6">
        <v>247</v>
      </c>
      <c r="B99" s="7" t="s">
        <v>24</v>
      </c>
      <c r="C99" s="7">
        <v>98</v>
      </c>
      <c r="D99" s="8" t="s">
        <v>134</v>
      </c>
      <c r="E99" s="17">
        <v>26.93</v>
      </c>
    </row>
    <row r="100" spans="1:5" ht="15.75" thickBot="1">
      <c r="A100" s="6">
        <v>248</v>
      </c>
      <c r="B100" s="7" t="s">
        <v>24</v>
      </c>
      <c r="C100" s="7">
        <v>99</v>
      </c>
      <c r="D100" s="8" t="s">
        <v>135</v>
      </c>
      <c r="E100" s="17">
        <v>11.34</v>
      </c>
    </row>
    <row r="101" spans="1:5" ht="15.75" thickBot="1">
      <c r="A101" s="6">
        <v>250</v>
      </c>
      <c r="B101" s="7" t="s">
        <v>71</v>
      </c>
      <c r="C101" s="7">
        <v>100</v>
      </c>
      <c r="D101" s="8" t="s">
        <v>136</v>
      </c>
      <c r="E101" s="17">
        <v>18.57</v>
      </c>
    </row>
    <row r="102" spans="1:5" ht="15.75" thickBot="1">
      <c r="A102" s="6">
        <v>251</v>
      </c>
      <c r="B102" s="7" t="s">
        <v>24</v>
      </c>
      <c r="C102" s="7">
        <v>101</v>
      </c>
      <c r="D102" s="8" t="s">
        <v>137</v>
      </c>
      <c r="E102" s="17">
        <v>2.37</v>
      </c>
    </row>
    <row r="103" spans="1:5">
      <c r="A103" s="6">
        <v>254</v>
      </c>
      <c r="B103" s="7" t="s">
        <v>24</v>
      </c>
      <c r="C103" s="7">
        <v>102</v>
      </c>
      <c r="D103" s="8" t="s">
        <v>138</v>
      </c>
      <c r="E103" s="11">
        <v>0.37</v>
      </c>
    </row>
    <row r="104" spans="1:5" ht="15.75" thickBot="1">
      <c r="A104" s="6">
        <v>256</v>
      </c>
      <c r="B104" s="7" t="s">
        <v>24</v>
      </c>
      <c r="C104" s="7">
        <v>103</v>
      </c>
      <c r="D104" s="8" t="s">
        <v>139</v>
      </c>
      <c r="E104" s="17">
        <v>2.44</v>
      </c>
    </row>
    <row r="105" spans="1:5" ht="15.75" thickBot="1">
      <c r="A105" s="6">
        <v>257</v>
      </c>
      <c r="B105" s="7" t="s">
        <v>24</v>
      </c>
      <c r="C105" s="7">
        <v>104</v>
      </c>
      <c r="D105" s="8" t="s">
        <v>140</v>
      </c>
      <c r="E105" s="10">
        <v>4.1900000000000004</v>
      </c>
    </row>
    <row r="106" spans="1:5" ht="15.75" thickBot="1">
      <c r="A106" s="6">
        <v>258</v>
      </c>
      <c r="B106" s="7" t="s">
        <v>24</v>
      </c>
      <c r="C106" s="7">
        <v>105</v>
      </c>
      <c r="D106" s="8" t="s">
        <v>141</v>
      </c>
      <c r="E106" s="10">
        <v>73.83</v>
      </c>
    </row>
    <row r="107" spans="1:5">
      <c r="A107" s="6">
        <v>259</v>
      </c>
      <c r="B107" s="7" t="s">
        <v>24</v>
      </c>
      <c r="C107" s="7">
        <v>106</v>
      </c>
      <c r="D107" s="8" t="s">
        <v>142</v>
      </c>
      <c r="E107" s="10">
        <v>118.33</v>
      </c>
    </row>
    <row r="108" spans="1:5" ht="15.75" thickBot="1">
      <c r="A108" s="6">
        <v>260</v>
      </c>
      <c r="B108" s="7" t="s">
        <v>62</v>
      </c>
      <c r="C108" s="7">
        <v>107</v>
      </c>
      <c r="D108" s="8" t="s">
        <v>143</v>
      </c>
      <c r="E108" s="17">
        <v>132.78</v>
      </c>
    </row>
    <row r="109" spans="1:5" ht="15.75" thickBot="1">
      <c r="A109" s="6">
        <v>262</v>
      </c>
      <c r="B109" s="7" t="s">
        <v>24</v>
      </c>
      <c r="C109" s="7">
        <v>108</v>
      </c>
      <c r="D109" s="8" t="s">
        <v>144</v>
      </c>
      <c r="E109" s="17">
        <v>8.16</v>
      </c>
    </row>
    <row r="110" spans="1:5">
      <c r="A110" s="6">
        <v>264</v>
      </c>
      <c r="B110" s="7" t="s">
        <v>33</v>
      </c>
      <c r="C110" s="7">
        <v>109</v>
      </c>
      <c r="D110" s="8" t="s">
        <v>145</v>
      </c>
      <c r="E110" s="11">
        <v>0.84</v>
      </c>
    </row>
    <row r="111" spans="1:5" ht="15.75" thickBot="1">
      <c r="A111" s="6">
        <v>265</v>
      </c>
      <c r="B111" s="7" t="s">
        <v>24</v>
      </c>
      <c r="C111" s="7">
        <v>110</v>
      </c>
      <c r="D111" s="8" t="s">
        <v>146</v>
      </c>
      <c r="E111" s="17">
        <v>15.85</v>
      </c>
    </row>
    <row r="112" spans="1:5">
      <c r="A112" s="6">
        <v>267</v>
      </c>
      <c r="B112" s="7" t="s">
        <v>33</v>
      </c>
      <c r="C112" s="7">
        <v>111</v>
      </c>
      <c r="D112" s="8" t="s">
        <v>147</v>
      </c>
      <c r="E112" s="11">
        <v>3.62</v>
      </c>
    </row>
    <row r="113" spans="1:5" ht="15.75" thickBot="1">
      <c r="A113" s="6">
        <v>268</v>
      </c>
      <c r="B113" s="7" t="s">
        <v>24</v>
      </c>
      <c r="C113" s="7">
        <v>112</v>
      </c>
      <c r="D113" s="8" t="s">
        <v>148</v>
      </c>
      <c r="E113" s="17">
        <v>38.799999999999997</v>
      </c>
    </row>
    <row r="114" spans="1:5" ht="15.75" thickBot="1">
      <c r="A114" s="6">
        <v>278</v>
      </c>
      <c r="B114" s="7" t="s">
        <v>33</v>
      </c>
      <c r="C114" s="7">
        <v>113</v>
      </c>
      <c r="D114" s="8" t="s">
        <v>149</v>
      </c>
      <c r="E114" s="17">
        <v>2.4</v>
      </c>
    </row>
    <row r="115" spans="1:5" ht="15.75" thickBot="1">
      <c r="A115" s="6">
        <v>279</v>
      </c>
      <c r="B115" s="7" t="s">
        <v>33</v>
      </c>
      <c r="C115" s="7">
        <v>114</v>
      </c>
      <c r="D115" s="8" t="s">
        <v>150</v>
      </c>
      <c r="E115" s="17">
        <v>2.21</v>
      </c>
    </row>
    <row r="116" spans="1:5" ht="15.75" thickBot="1">
      <c r="A116" s="6">
        <v>281</v>
      </c>
      <c r="B116" s="7" t="s">
        <v>24</v>
      </c>
      <c r="C116" s="7">
        <v>115</v>
      </c>
      <c r="D116" s="8" t="s">
        <v>151</v>
      </c>
      <c r="E116" s="17">
        <v>34.659999999999997</v>
      </c>
    </row>
    <row r="117" spans="1:5" ht="15.75" thickBot="1">
      <c r="A117" s="6">
        <v>288</v>
      </c>
      <c r="B117" s="7" t="s">
        <v>24</v>
      </c>
      <c r="C117" s="7">
        <v>116</v>
      </c>
      <c r="D117" s="8" t="s">
        <v>152</v>
      </c>
      <c r="E117" s="17">
        <v>17.36</v>
      </c>
    </row>
    <row r="118" spans="1:5" ht="15.75" thickBot="1">
      <c r="A118" s="6">
        <v>290</v>
      </c>
      <c r="B118" s="7" t="s">
        <v>24</v>
      </c>
      <c r="C118" s="7">
        <v>117</v>
      </c>
      <c r="D118" s="8" t="s">
        <v>153</v>
      </c>
      <c r="E118" s="17">
        <v>8.18</v>
      </c>
    </row>
    <row r="119" spans="1:5" ht="15.75" thickBot="1">
      <c r="A119" s="6">
        <v>291</v>
      </c>
      <c r="B119" s="7" t="s">
        <v>24</v>
      </c>
      <c r="C119" s="7">
        <v>118</v>
      </c>
      <c r="D119" s="8" t="s">
        <v>154</v>
      </c>
      <c r="E119" s="17">
        <v>9.17</v>
      </c>
    </row>
    <row r="120" spans="1:5">
      <c r="A120" s="6">
        <v>292</v>
      </c>
      <c r="B120" s="7" t="s">
        <v>24</v>
      </c>
      <c r="C120" s="7">
        <v>119</v>
      </c>
      <c r="D120" s="8" t="s">
        <v>155</v>
      </c>
      <c r="E120" s="10">
        <v>15.82</v>
      </c>
    </row>
    <row r="121" spans="1:5" ht="15.75" thickBot="1">
      <c r="A121" s="6">
        <v>294</v>
      </c>
      <c r="B121" s="7" t="s">
        <v>24</v>
      </c>
      <c r="C121" s="7">
        <v>120</v>
      </c>
      <c r="D121" s="8" t="s">
        <v>156</v>
      </c>
      <c r="E121" s="17">
        <v>20.03</v>
      </c>
    </row>
    <row r="122" spans="1:5">
      <c r="A122" s="6">
        <v>296</v>
      </c>
      <c r="B122" s="7" t="s">
        <v>24</v>
      </c>
      <c r="C122" s="7">
        <v>121</v>
      </c>
      <c r="D122" s="8" t="s">
        <v>157</v>
      </c>
      <c r="E122" s="11">
        <v>68.489999999999995</v>
      </c>
    </row>
    <row r="123" spans="1:5" ht="15.75" thickBot="1">
      <c r="A123" s="6">
        <v>299</v>
      </c>
      <c r="B123" s="7" t="s">
        <v>24</v>
      </c>
      <c r="C123" s="7">
        <v>122</v>
      </c>
      <c r="D123" s="8" t="s">
        <v>158</v>
      </c>
      <c r="E123" s="17">
        <v>14.15</v>
      </c>
    </row>
    <row r="124" spans="1:5">
      <c r="A124" s="6">
        <v>306</v>
      </c>
      <c r="B124" s="7" t="s">
        <v>24</v>
      </c>
      <c r="C124" s="7">
        <v>123</v>
      </c>
      <c r="D124" s="8" t="s">
        <v>159</v>
      </c>
      <c r="E124" s="10">
        <v>578.89</v>
      </c>
    </row>
    <row r="125" spans="1:5" ht="15.75" thickBot="1">
      <c r="A125" s="6">
        <v>307</v>
      </c>
      <c r="B125" s="7" t="s">
        <v>24</v>
      </c>
      <c r="C125" s="7">
        <v>124</v>
      </c>
      <c r="D125" s="8" t="s">
        <v>160</v>
      </c>
      <c r="E125" s="17">
        <v>123.36</v>
      </c>
    </row>
    <row r="126" spans="1:5">
      <c r="A126" s="6">
        <v>308</v>
      </c>
      <c r="B126" s="7" t="s">
        <v>24</v>
      </c>
      <c r="C126" s="7">
        <v>125</v>
      </c>
      <c r="D126" s="8" t="s">
        <v>161</v>
      </c>
      <c r="E126" s="10">
        <v>85.7</v>
      </c>
    </row>
    <row r="127" spans="1:5" ht="15.75" thickBot="1">
      <c r="A127" s="6">
        <v>315</v>
      </c>
      <c r="B127" s="7" t="s">
        <v>33</v>
      </c>
      <c r="C127" s="7">
        <v>126</v>
      </c>
      <c r="D127" s="8" t="s">
        <v>162</v>
      </c>
      <c r="E127" s="17">
        <v>5.97</v>
      </c>
    </row>
    <row r="128" spans="1:5" ht="15.75" thickBot="1">
      <c r="A128" s="6">
        <v>316</v>
      </c>
      <c r="B128" s="7" t="s">
        <v>33</v>
      </c>
      <c r="C128" s="7">
        <v>127</v>
      </c>
      <c r="D128" s="8" t="s">
        <v>163</v>
      </c>
      <c r="E128" s="17">
        <v>16.600000000000001</v>
      </c>
    </row>
    <row r="129" spans="1:5">
      <c r="A129" s="6">
        <v>317</v>
      </c>
      <c r="B129" s="7" t="s">
        <v>24</v>
      </c>
      <c r="C129" s="7">
        <v>128</v>
      </c>
      <c r="D129" s="8" t="s">
        <v>164</v>
      </c>
      <c r="E129" s="10">
        <v>34.96</v>
      </c>
    </row>
    <row r="130" spans="1:5" ht="15.75" thickBot="1">
      <c r="A130" s="6">
        <v>318</v>
      </c>
      <c r="B130" s="7" t="s">
        <v>48</v>
      </c>
      <c r="C130" s="7">
        <v>129</v>
      </c>
      <c r="D130" s="8" t="s">
        <v>165</v>
      </c>
      <c r="E130" s="17">
        <v>22.02</v>
      </c>
    </row>
    <row r="131" spans="1:5" ht="15.75" thickBot="1">
      <c r="A131" s="6">
        <v>320</v>
      </c>
      <c r="B131" s="7" t="s">
        <v>62</v>
      </c>
      <c r="C131" s="7">
        <v>130</v>
      </c>
      <c r="D131" s="8" t="s">
        <v>166</v>
      </c>
      <c r="E131" s="17">
        <v>699.36</v>
      </c>
    </row>
    <row r="132" spans="1:5" ht="15.75" thickBot="1">
      <c r="A132" s="6">
        <v>321</v>
      </c>
      <c r="B132" s="7" t="s">
        <v>24</v>
      </c>
      <c r="C132" s="7">
        <v>131</v>
      </c>
      <c r="D132" s="8" t="s">
        <v>167</v>
      </c>
      <c r="E132" s="17">
        <v>10.41</v>
      </c>
    </row>
    <row r="133" spans="1:5" ht="15.75" thickBot="1">
      <c r="A133" s="6">
        <v>322</v>
      </c>
      <c r="B133" s="7" t="s">
        <v>24</v>
      </c>
      <c r="C133" s="7">
        <v>132</v>
      </c>
      <c r="D133" s="8" t="s">
        <v>168</v>
      </c>
      <c r="E133" s="17">
        <v>23.79</v>
      </c>
    </row>
    <row r="134" spans="1:5" ht="15.75" thickBot="1">
      <c r="A134" s="6">
        <v>324</v>
      </c>
      <c r="B134" s="7" t="s">
        <v>24</v>
      </c>
      <c r="C134" s="7">
        <v>133</v>
      </c>
      <c r="D134" s="8" t="s">
        <v>169</v>
      </c>
      <c r="E134" s="17">
        <v>17.68</v>
      </c>
    </row>
    <row r="135" spans="1:5" ht="15.75" thickBot="1">
      <c r="A135" s="6">
        <v>325</v>
      </c>
      <c r="B135" s="7" t="s">
        <v>24</v>
      </c>
      <c r="C135" s="7">
        <v>134</v>
      </c>
      <c r="D135" s="8" t="s">
        <v>170</v>
      </c>
      <c r="E135" s="17">
        <v>15.38</v>
      </c>
    </row>
    <row r="136" spans="1:5" ht="15.75" thickBot="1">
      <c r="A136" s="6">
        <v>329</v>
      </c>
      <c r="B136" s="7" t="s">
        <v>43</v>
      </c>
      <c r="C136" s="7">
        <v>135</v>
      </c>
      <c r="D136" s="8" t="s">
        <v>172</v>
      </c>
      <c r="E136" s="17">
        <v>14.07</v>
      </c>
    </row>
    <row r="137" spans="1:5" ht="15.75" thickBot="1">
      <c r="A137" s="6">
        <v>332</v>
      </c>
      <c r="B137" s="7" t="s">
        <v>24</v>
      </c>
      <c r="C137" s="7">
        <v>136</v>
      </c>
      <c r="D137" s="8" t="s">
        <v>173</v>
      </c>
      <c r="E137" s="17">
        <v>13.59</v>
      </c>
    </row>
    <row r="138" spans="1:5" ht="15.75" thickBot="1">
      <c r="A138" s="6">
        <v>333</v>
      </c>
      <c r="B138" s="7" t="s">
        <v>24</v>
      </c>
      <c r="C138" s="7">
        <v>137</v>
      </c>
      <c r="D138" s="8" t="s">
        <v>174</v>
      </c>
      <c r="E138" s="17">
        <v>42.32</v>
      </c>
    </row>
    <row r="139" spans="1:5" ht="15.75" thickBot="1">
      <c r="A139" s="6">
        <v>336</v>
      </c>
      <c r="B139" s="7" t="s">
        <v>24</v>
      </c>
      <c r="C139" s="7">
        <v>138</v>
      </c>
      <c r="D139" s="8" t="s">
        <v>175</v>
      </c>
      <c r="E139" s="17">
        <v>1.94</v>
      </c>
    </row>
    <row r="140" spans="1:5" ht="15.75" thickBot="1">
      <c r="A140" s="6">
        <v>340</v>
      </c>
      <c r="B140" s="7" t="s">
        <v>62</v>
      </c>
      <c r="C140" s="7">
        <v>139</v>
      </c>
      <c r="D140" s="8" t="s">
        <v>176</v>
      </c>
      <c r="E140" s="17">
        <v>1783.92</v>
      </c>
    </row>
    <row r="141" spans="1:5" ht="15.75" thickBot="1">
      <c r="A141" s="6">
        <v>342</v>
      </c>
      <c r="B141" s="7" t="s">
        <v>62</v>
      </c>
      <c r="C141" s="7">
        <v>140</v>
      </c>
      <c r="D141" s="8" t="s">
        <v>178</v>
      </c>
      <c r="E141" s="17">
        <v>55.58</v>
      </c>
    </row>
    <row r="142" spans="1:5">
      <c r="A142" s="6">
        <v>343</v>
      </c>
      <c r="B142" s="7" t="s">
        <v>24</v>
      </c>
      <c r="C142" s="7">
        <v>141</v>
      </c>
      <c r="D142" s="8" t="s">
        <v>179</v>
      </c>
      <c r="E142" s="10">
        <v>33.020000000000003</v>
      </c>
    </row>
    <row r="143" spans="1:5" ht="15.75" thickBot="1">
      <c r="A143" s="6">
        <v>344</v>
      </c>
      <c r="B143" s="7" t="s">
        <v>24</v>
      </c>
      <c r="C143" s="7">
        <v>142</v>
      </c>
      <c r="D143" s="8" t="s">
        <v>180</v>
      </c>
      <c r="E143" s="17">
        <v>3.14</v>
      </c>
    </row>
    <row r="144" spans="1:5" ht="15.75" thickBot="1">
      <c r="A144" s="6">
        <v>345</v>
      </c>
      <c r="B144" s="7" t="s">
        <v>24</v>
      </c>
      <c r="C144" s="7">
        <v>143</v>
      </c>
      <c r="D144" s="8" t="s">
        <v>181</v>
      </c>
      <c r="E144" s="17">
        <v>1.49</v>
      </c>
    </row>
    <row r="145" spans="1:5" ht="15.75" thickBot="1">
      <c r="A145" s="6">
        <v>346</v>
      </c>
      <c r="B145" s="7" t="s">
        <v>24</v>
      </c>
      <c r="C145" s="7">
        <v>144</v>
      </c>
      <c r="D145" s="8" t="s">
        <v>182</v>
      </c>
      <c r="E145" s="17">
        <v>6.53</v>
      </c>
    </row>
    <row r="146" spans="1:5" ht="15.75" thickBot="1">
      <c r="A146" s="6">
        <v>347</v>
      </c>
      <c r="B146" s="7" t="s">
        <v>24</v>
      </c>
      <c r="C146" s="7">
        <v>145</v>
      </c>
      <c r="D146" s="8" t="s">
        <v>183</v>
      </c>
      <c r="E146" s="17">
        <v>27.5</v>
      </c>
    </row>
    <row r="147" spans="1:5" ht="15.75" thickBot="1">
      <c r="A147" s="6">
        <v>348</v>
      </c>
      <c r="B147" s="7" t="s">
        <v>24</v>
      </c>
      <c r="C147" s="7">
        <v>146</v>
      </c>
      <c r="D147" s="8" t="s">
        <v>184</v>
      </c>
      <c r="E147" s="17">
        <v>8.8000000000000007</v>
      </c>
    </row>
    <row r="148" spans="1:5">
      <c r="A148" s="6">
        <v>351</v>
      </c>
      <c r="B148" s="7" t="s">
        <v>24</v>
      </c>
      <c r="C148" s="7">
        <v>147</v>
      </c>
      <c r="D148" s="8" t="s">
        <v>185</v>
      </c>
      <c r="E148" s="11">
        <v>2.38</v>
      </c>
    </row>
    <row r="149" spans="1:5" ht="15.75" thickBot="1">
      <c r="A149" s="6">
        <v>358</v>
      </c>
      <c r="B149" s="7" t="s">
        <v>24</v>
      </c>
      <c r="C149" s="7">
        <v>148</v>
      </c>
      <c r="D149" s="8" t="s">
        <v>186</v>
      </c>
      <c r="E149" s="17">
        <v>2.72</v>
      </c>
    </row>
    <row r="150" spans="1:5" ht="15.75" thickBot="1">
      <c r="A150" s="6">
        <v>365</v>
      </c>
      <c r="B150" s="7" t="s">
        <v>24</v>
      </c>
      <c r="C150" s="7">
        <v>149</v>
      </c>
      <c r="D150" s="8" t="s">
        <v>187</v>
      </c>
      <c r="E150" s="17">
        <v>0.79</v>
      </c>
    </row>
    <row r="151" spans="1:5" ht="15.75" thickBot="1">
      <c r="A151" s="6">
        <v>366</v>
      </c>
      <c r="B151" s="7" t="s">
        <v>24</v>
      </c>
      <c r="C151" s="7">
        <v>150</v>
      </c>
      <c r="D151" s="8" t="s">
        <v>188</v>
      </c>
      <c r="E151" s="17">
        <v>0.83</v>
      </c>
    </row>
    <row r="152" spans="1:5" ht="15.75" thickBot="1">
      <c r="A152" s="6">
        <v>367</v>
      </c>
      <c r="B152" s="7" t="s">
        <v>24</v>
      </c>
      <c r="C152" s="7">
        <v>151</v>
      </c>
      <c r="D152" s="8" t="s">
        <v>189</v>
      </c>
      <c r="E152" s="17">
        <v>1.07</v>
      </c>
    </row>
    <row r="153" spans="1:5">
      <c r="A153" s="6">
        <v>370</v>
      </c>
      <c r="B153" s="7" t="s">
        <v>71</v>
      </c>
      <c r="C153" s="7">
        <v>152</v>
      </c>
      <c r="D153" s="8" t="s">
        <v>190</v>
      </c>
      <c r="E153" s="11">
        <v>4.13</v>
      </c>
    </row>
    <row r="154" spans="1:5" ht="15.75" thickBot="1">
      <c r="A154" s="6">
        <v>371</v>
      </c>
      <c r="B154" s="7" t="s">
        <v>38</v>
      </c>
      <c r="C154" s="7">
        <v>153</v>
      </c>
      <c r="D154" s="8" t="s">
        <v>191</v>
      </c>
      <c r="E154" s="17">
        <v>64.97</v>
      </c>
    </row>
    <row r="155" spans="1:5" ht="15.75" thickBot="1">
      <c r="A155" s="6">
        <v>373</v>
      </c>
      <c r="B155" s="7" t="s">
        <v>24</v>
      </c>
      <c r="C155" s="7">
        <v>154</v>
      </c>
      <c r="D155" s="8" t="s">
        <v>192</v>
      </c>
      <c r="E155" s="17">
        <v>1.5</v>
      </c>
    </row>
    <row r="156" spans="1:5" ht="15.75" thickBot="1">
      <c r="A156" s="6">
        <v>374</v>
      </c>
      <c r="B156" s="7" t="s">
        <v>24</v>
      </c>
      <c r="C156" s="7">
        <v>155</v>
      </c>
      <c r="D156" s="8" t="s">
        <v>193</v>
      </c>
      <c r="E156" s="17">
        <v>2.5299999999999998</v>
      </c>
    </row>
    <row r="157" spans="1:5">
      <c r="A157" s="6">
        <v>375</v>
      </c>
      <c r="B157" s="7" t="s">
        <v>24</v>
      </c>
      <c r="C157" s="7">
        <v>156</v>
      </c>
      <c r="D157" s="8" t="s">
        <v>194</v>
      </c>
      <c r="E157" s="10">
        <v>2.39</v>
      </c>
    </row>
    <row r="158" spans="1:5" ht="15.75" thickBot="1">
      <c r="A158" s="6">
        <v>376</v>
      </c>
      <c r="B158" s="7" t="s">
        <v>24</v>
      </c>
      <c r="C158" s="7">
        <v>157</v>
      </c>
      <c r="D158" s="8" t="s">
        <v>195</v>
      </c>
      <c r="E158" s="17">
        <v>1.27</v>
      </c>
    </row>
    <row r="159" spans="1:5" ht="15.75" thickBot="1">
      <c r="A159" s="6">
        <v>377</v>
      </c>
      <c r="B159" s="7" t="s">
        <v>24</v>
      </c>
      <c r="C159" s="7">
        <v>158</v>
      </c>
      <c r="D159" s="8" t="s">
        <v>196</v>
      </c>
      <c r="E159" s="17">
        <v>2.11</v>
      </c>
    </row>
    <row r="160" spans="1:5" ht="15.75" thickBot="1">
      <c r="A160" s="6">
        <v>378</v>
      </c>
      <c r="B160" s="7" t="s">
        <v>24</v>
      </c>
      <c r="C160" s="7">
        <v>159</v>
      </c>
      <c r="D160" s="8" t="s">
        <v>197</v>
      </c>
      <c r="E160" s="10">
        <v>1.49</v>
      </c>
    </row>
    <row r="161" spans="1:5">
      <c r="A161" s="6">
        <v>379</v>
      </c>
      <c r="B161" s="7" t="s">
        <v>24</v>
      </c>
      <c r="C161" s="7">
        <v>160</v>
      </c>
      <c r="D161" s="8" t="s">
        <v>198</v>
      </c>
      <c r="E161" s="10">
        <v>0.73</v>
      </c>
    </row>
    <row r="162" spans="1:5" ht="15.75" thickBot="1">
      <c r="A162" s="6">
        <v>381</v>
      </c>
      <c r="B162" s="7" t="s">
        <v>43</v>
      </c>
      <c r="C162" s="7">
        <v>161</v>
      </c>
      <c r="D162" s="8" t="s">
        <v>199</v>
      </c>
      <c r="E162" s="17">
        <v>0.06</v>
      </c>
    </row>
    <row r="163" spans="1:5" ht="15.75" thickBot="1">
      <c r="A163" s="6">
        <v>382</v>
      </c>
      <c r="B163" s="7" t="s">
        <v>24</v>
      </c>
      <c r="C163" s="7">
        <v>162</v>
      </c>
      <c r="D163" s="8" t="s">
        <v>200</v>
      </c>
      <c r="E163" s="17">
        <v>16.559999999999999</v>
      </c>
    </row>
    <row r="164" spans="1:5" ht="15.75" thickBot="1">
      <c r="A164" s="6">
        <v>383</v>
      </c>
      <c r="B164" s="7" t="s">
        <v>24</v>
      </c>
      <c r="C164" s="7">
        <v>163</v>
      </c>
      <c r="D164" s="8" t="s">
        <v>201</v>
      </c>
      <c r="E164" s="10">
        <v>35.119999999999997</v>
      </c>
    </row>
    <row r="165" spans="1:5">
      <c r="A165" s="6">
        <v>386</v>
      </c>
      <c r="B165" s="7" t="s">
        <v>24</v>
      </c>
      <c r="C165" s="7">
        <v>164</v>
      </c>
      <c r="D165" s="8" t="s">
        <v>202</v>
      </c>
      <c r="E165" s="10">
        <v>1.41</v>
      </c>
    </row>
    <row r="166" spans="1:5" ht="15.75" thickBot="1">
      <c r="A166" s="6">
        <v>388</v>
      </c>
      <c r="B166" s="7" t="s">
        <v>24</v>
      </c>
      <c r="C166" s="7">
        <v>165</v>
      </c>
      <c r="D166" s="8" t="s">
        <v>203</v>
      </c>
      <c r="E166" s="11">
        <v>18.68</v>
      </c>
    </row>
    <row r="167" spans="1:5">
      <c r="A167" s="6">
        <v>389</v>
      </c>
      <c r="B167" s="7" t="s">
        <v>24</v>
      </c>
      <c r="C167" s="7">
        <v>166</v>
      </c>
      <c r="D167" s="8" t="s">
        <v>204</v>
      </c>
      <c r="E167" s="10">
        <v>18.68</v>
      </c>
    </row>
    <row r="168" spans="1:5" ht="15.75" thickBot="1">
      <c r="A168" s="6">
        <v>390</v>
      </c>
      <c r="B168" s="7" t="s">
        <v>62</v>
      </c>
      <c r="C168" s="7">
        <v>167</v>
      </c>
      <c r="D168" s="8" t="s">
        <v>205</v>
      </c>
      <c r="E168" s="17">
        <v>1224.71</v>
      </c>
    </row>
    <row r="169" spans="1:5">
      <c r="A169" s="6">
        <v>391</v>
      </c>
      <c r="B169" s="7" t="s">
        <v>24</v>
      </c>
      <c r="C169" s="7">
        <v>168</v>
      </c>
      <c r="D169" s="8" t="s">
        <v>206</v>
      </c>
      <c r="E169" s="10">
        <v>19.02</v>
      </c>
    </row>
    <row r="170" spans="1:5" ht="15.75" thickBot="1">
      <c r="A170" s="6">
        <v>393</v>
      </c>
      <c r="B170" s="7" t="s">
        <v>24</v>
      </c>
      <c r="C170" s="7">
        <v>169</v>
      </c>
      <c r="D170" s="8" t="s">
        <v>207</v>
      </c>
      <c r="E170" s="11">
        <v>19</v>
      </c>
    </row>
    <row r="171" spans="1:5" ht="15.75" thickBot="1">
      <c r="A171" s="6">
        <v>394</v>
      </c>
      <c r="B171" s="7" t="s">
        <v>24</v>
      </c>
      <c r="C171" s="7">
        <v>170</v>
      </c>
      <c r="D171" s="8" t="s">
        <v>208</v>
      </c>
      <c r="E171" s="10">
        <v>7.0000000000000007E-2</v>
      </c>
    </row>
    <row r="172" spans="1:5">
      <c r="A172" s="6">
        <v>395</v>
      </c>
      <c r="B172" s="7" t="s">
        <v>33</v>
      </c>
      <c r="C172" s="7">
        <v>171</v>
      </c>
      <c r="D172" s="8" t="s">
        <v>209</v>
      </c>
      <c r="E172" s="10">
        <v>5.63</v>
      </c>
    </row>
    <row r="173" spans="1:5" ht="15.75" thickBot="1">
      <c r="A173" s="6">
        <v>402</v>
      </c>
      <c r="B173" s="7" t="s">
        <v>24</v>
      </c>
      <c r="C173" s="7">
        <v>172</v>
      </c>
      <c r="D173" s="8" t="s">
        <v>210</v>
      </c>
      <c r="E173" s="17">
        <v>8.39</v>
      </c>
    </row>
    <row r="174" spans="1:5" ht="15.75" thickBot="1">
      <c r="A174" s="6">
        <v>403</v>
      </c>
      <c r="B174" s="7" t="s">
        <v>24</v>
      </c>
      <c r="C174" s="7">
        <v>173</v>
      </c>
      <c r="D174" s="8" t="s">
        <v>211</v>
      </c>
      <c r="E174" s="10">
        <v>11.91</v>
      </c>
    </row>
    <row r="175" spans="1:5">
      <c r="A175" s="6">
        <v>404</v>
      </c>
      <c r="B175" s="7" t="s">
        <v>24</v>
      </c>
      <c r="C175" s="7">
        <v>174</v>
      </c>
      <c r="D175" s="8" t="s">
        <v>212</v>
      </c>
      <c r="E175" s="10">
        <v>11.65</v>
      </c>
    </row>
    <row r="176" spans="1:5" ht="15.75" thickBot="1">
      <c r="A176" s="6">
        <v>410</v>
      </c>
      <c r="B176" s="7" t="s">
        <v>59</v>
      </c>
      <c r="C176" s="7">
        <v>175</v>
      </c>
      <c r="D176" s="8" t="s">
        <v>213</v>
      </c>
      <c r="E176" s="17">
        <v>79.41</v>
      </c>
    </row>
    <row r="177" spans="1:5" ht="15.75" thickBot="1">
      <c r="A177" s="6">
        <v>415</v>
      </c>
      <c r="B177" s="7" t="s">
        <v>24</v>
      </c>
      <c r="C177" s="7">
        <v>176</v>
      </c>
      <c r="D177" s="8" t="s">
        <v>214</v>
      </c>
      <c r="E177" s="17">
        <v>0.72</v>
      </c>
    </row>
    <row r="178" spans="1:5" ht="15.75" thickBot="1">
      <c r="A178" s="6">
        <v>416</v>
      </c>
      <c r="B178" s="7" t="s">
        <v>24</v>
      </c>
      <c r="C178" s="7">
        <v>177</v>
      </c>
      <c r="D178" s="8" t="s">
        <v>215</v>
      </c>
      <c r="E178" s="10">
        <v>16.53</v>
      </c>
    </row>
    <row r="179" spans="1:5" ht="15.75" thickBot="1">
      <c r="A179" s="6">
        <v>417</v>
      </c>
      <c r="B179" s="7" t="s">
        <v>24</v>
      </c>
      <c r="C179" s="7">
        <v>178</v>
      </c>
      <c r="D179" s="8" t="s">
        <v>216</v>
      </c>
      <c r="E179" s="10">
        <v>27.04</v>
      </c>
    </row>
    <row r="180" spans="1:5">
      <c r="A180" s="6">
        <v>418</v>
      </c>
      <c r="B180" s="7" t="s">
        <v>24</v>
      </c>
      <c r="C180" s="7">
        <v>179</v>
      </c>
      <c r="D180" s="8" t="s">
        <v>217</v>
      </c>
      <c r="E180" s="10">
        <v>11.85</v>
      </c>
    </row>
    <row r="181" spans="1:5" ht="15.75" thickBot="1">
      <c r="A181" s="6">
        <v>420</v>
      </c>
      <c r="B181" s="7" t="s">
        <v>71</v>
      </c>
      <c r="C181" s="7">
        <v>180</v>
      </c>
      <c r="D181" s="8" t="s">
        <v>218</v>
      </c>
      <c r="E181" s="17">
        <v>7.41</v>
      </c>
    </row>
    <row r="182" spans="1:5">
      <c r="A182" s="6">
        <v>422</v>
      </c>
      <c r="B182" s="7" t="s">
        <v>43</v>
      </c>
      <c r="C182" s="7">
        <v>181</v>
      </c>
      <c r="D182" s="8" t="s">
        <v>219</v>
      </c>
      <c r="E182" s="10">
        <v>21.86</v>
      </c>
    </row>
    <row r="183" spans="1:5" ht="15.75" thickBot="1">
      <c r="A183" s="6">
        <v>426</v>
      </c>
      <c r="B183" s="7" t="s">
        <v>24</v>
      </c>
      <c r="C183" s="7">
        <v>182</v>
      </c>
      <c r="D183" s="8" t="s">
        <v>220</v>
      </c>
      <c r="E183" s="17">
        <v>372.41</v>
      </c>
    </row>
    <row r="184" spans="1:5" ht="15.75" thickBot="1">
      <c r="A184" s="6">
        <v>428</v>
      </c>
      <c r="B184" s="7" t="s">
        <v>24</v>
      </c>
      <c r="C184" s="7">
        <v>183</v>
      </c>
      <c r="D184" s="8" t="s">
        <v>221</v>
      </c>
      <c r="E184" s="10">
        <v>7.13</v>
      </c>
    </row>
    <row r="185" spans="1:5">
      <c r="A185" s="6">
        <v>429</v>
      </c>
      <c r="B185" s="7" t="s">
        <v>24</v>
      </c>
      <c r="C185" s="7">
        <v>184</v>
      </c>
      <c r="D185" s="8" t="s">
        <v>222</v>
      </c>
      <c r="E185" s="10">
        <v>9.65</v>
      </c>
    </row>
    <row r="186" spans="1:5" ht="15.75" thickBot="1">
      <c r="A186" s="6">
        <v>432</v>
      </c>
      <c r="B186" s="7" t="s">
        <v>127</v>
      </c>
      <c r="C186" s="7">
        <v>185</v>
      </c>
      <c r="D186" s="8" t="s">
        <v>223</v>
      </c>
      <c r="E186" s="11">
        <v>6.82</v>
      </c>
    </row>
    <row r="187" spans="1:5">
      <c r="A187" s="6">
        <v>433</v>
      </c>
      <c r="B187" s="7" t="s">
        <v>127</v>
      </c>
      <c r="C187" s="7">
        <v>186</v>
      </c>
      <c r="D187" s="8" t="s">
        <v>224</v>
      </c>
      <c r="E187" s="10">
        <v>3.14</v>
      </c>
    </row>
    <row r="188" spans="1:5" ht="15.75" thickBot="1">
      <c r="A188" s="6">
        <v>437</v>
      </c>
      <c r="B188" s="7" t="s">
        <v>24</v>
      </c>
      <c r="C188" s="7">
        <v>187</v>
      </c>
      <c r="D188" s="8" t="s">
        <v>225</v>
      </c>
      <c r="E188" s="17">
        <v>233.33</v>
      </c>
    </row>
    <row r="189" spans="1:5" ht="15.75" thickBot="1">
      <c r="A189" s="6">
        <v>438</v>
      </c>
      <c r="B189" s="7" t="s">
        <v>24</v>
      </c>
      <c r="C189" s="7">
        <v>188</v>
      </c>
      <c r="D189" s="8" t="s">
        <v>226</v>
      </c>
      <c r="E189" s="17">
        <v>42.97</v>
      </c>
    </row>
    <row r="190" spans="1:5">
      <c r="A190" s="13">
        <v>440</v>
      </c>
      <c r="B190" s="7" t="s">
        <v>24</v>
      </c>
      <c r="C190" s="7">
        <v>189</v>
      </c>
      <c r="D190" s="8" t="s">
        <v>227</v>
      </c>
      <c r="E190" s="16">
        <v>74.75</v>
      </c>
    </row>
    <row r="191" spans="1:5" ht="15.75" thickBot="1">
      <c r="A191" s="6">
        <v>441</v>
      </c>
      <c r="B191" s="7" t="s">
        <v>24</v>
      </c>
      <c r="C191" s="7">
        <v>190</v>
      </c>
      <c r="D191" s="8" t="s">
        <v>228</v>
      </c>
      <c r="E191" s="17">
        <v>39.26</v>
      </c>
    </row>
    <row r="192" spans="1:5" ht="15.75" thickBot="1">
      <c r="A192" s="6">
        <v>443</v>
      </c>
      <c r="B192" s="7" t="s">
        <v>24</v>
      </c>
      <c r="C192" s="7">
        <v>191</v>
      </c>
      <c r="D192" s="8" t="s">
        <v>229</v>
      </c>
      <c r="E192" s="17">
        <v>5.33</v>
      </c>
    </row>
    <row r="193" spans="1:5" ht="15.75" thickBot="1">
      <c r="A193" s="6">
        <v>445</v>
      </c>
      <c r="B193" s="7" t="s">
        <v>59</v>
      </c>
      <c r="C193" s="7">
        <v>192</v>
      </c>
      <c r="D193" s="8" t="s">
        <v>230</v>
      </c>
      <c r="E193" s="17">
        <v>113.23</v>
      </c>
    </row>
    <row r="194" spans="1:5" ht="15.75" thickBot="1">
      <c r="A194" s="6">
        <v>446</v>
      </c>
      <c r="B194" s="7" t="s">
        <v>24</v>
      </c>
      <c r="C194" s="7">
        <v>193</v>
      </c>
      <c r="D194" s="8" t="s">
        <v>231</v>
      </c>
      <c r="E194" s="17">
        <v>1.22</v>
      </c>
    </row>
    <row r="195" spans="1:5" ht="15.75" thickBot="1">
      <c r="A195" s="6">
        <v>447</v>
      </c>
      <c r="B195" s="7" t="s">
        <v>24</v>
      </c>
      <c r="C195" s="7">
        <v>194</v>
      </c>
      <c r="D195" s="8" t="s">
        <v>232</v>
      </c>
      <c r="E195" s="17">
        <v>0.87</v>
      </c>
    </row>
    <row r="196" spans="1:5" ht="15.75" thickBot="1">
      <c r="A196" s="6">
        <v>448</v>
      </c>
      <c r="B196" s="7" t="s">
        <v>71</v>
      </c>
      <c r="C196" s="7">
        <v>195</v>
      </c>
      <c r="D196" s="8" t="s">
        <v>233</v>
      </c>
      <c r="E196" s="17">
        <v>0.92</v>
      </c>
    </row>
    <row r="197" spans="1:5" ht="15.75" thickBot="1">
      <c r="A197" s="6">
        <v>461</v>
      </c>
      <c r="B197" s="7" t="s">
        <v>24</v>
      </c>
      <c r="C197" s="7">
        <v>196</v>
      </c>
      <c r="D197" s="8" t="s">
        <v>235</v>
      </c>
      <c r="E197" s="17">
        <v>80.239999999999995</v>
      </c>
    </row>
    <row r="198" spans="1:5" ht="15.75" thickBot="1">
      <c r="A198" s="6">
        <v>463</v>
      </c>
      <c r="B198" s="7" t="s">
        <v>24</v>
      </c>
      <c r="C198" s="7">
        <v>197</v>
      </c>
      <c r="D198" s="8" t="s">
        <v>236</v>
      </c>
      <c r="E198" s="17">
        <v>1473.59</v>
      </c>
    </row>
    <row r="199" spans="1:5" ht="15.75" thickBot="1">
      <c r="A199" s="6">
        <v>464</v>
      </c>
      <c r="B199" s="7" t="s">
        <v>38</v>
      </c>
      <c r="C199" s="7">
        <v>198</v>
      </c>
      <c r="D199" s="8" t="s">
        <v>237</v>
      </c>
      <c r="E199" s="17">
        <v>57.56</v>
      </c>
    </row>
    <row r="200" spans="1:5" ht="15.75" thickBot="1">
      <c r="A200" s="6">
        <v>465</v>
      </c>
      <c r="B200" s="7" t="s">
        <v>38</v>
      </c>
      <c r="C200" s="7">
        <v>199</v>
      </c>
      <c r="D200" s="8" t="s">
        <v>238</v>
      </c>
      <c r="E200" s="17">
        <v>93.6</v>
      </c>
    </row>
    <row r="201" spans="1:5" ht="15.75" thickBot="1">
      <c r="A201" s="6">
        <v>467</v>
      </c>
      <c r="B201" s="7" t="s">
        <v>24</v>
      </c>
      <c r="C201" s="7">
        <v>200</v>
      </c>
      <c r="D201" s="8" t="s">
        <v>239</v>
      </c>
      <c r="E201" s="17">
        <v>51.6</v>
      </c>
    </row>
    <row r="202" spans="1:5" ht="15.75" thickBot="1">
      <c r="A202" s="6">
        <v>468</v>
      </c>
      <c r="B202" s="7" t="s">
        <v>24</v>
      </c>
      <c r="C202" s="7">
        <v>201</v>
      </c>
      <c r="D202" s="8" t="s">
        <v>240</v>
      </c>
      <c r="E202" s="17">
        <v>4.93</v>
      </c>
    </row>
    <row r="203" spans="1:5" ht="15.75" thickBot="1">
      <c r="A203" s="6">
        <v>471</v>
      </c>
      <c r="B203" s="7" t="s">
        <v>24</v>
      </c>
      <c r="C203" s="7">
        <v>202</v>
      </c>
      <c r="D203" s="8" t="s">
        <v>241</v>
      </c>
      <c r="E203" s="17">
        <v>158.46</v>
      </c>
    </row>
    <row r="204" spans="1:5" ht="15.75" thickBot="1">
      <c r="A204" s="6">
        <v>473</v>
      </c>
      <c r="B204" s="7" t="s">
        <v>24</v>
      </c>
      <c r="C204" s="7">
        <v>203</v>
      </c>
      <c r="D204" s="8" t="s">
        <v>242</v>
      </c>
      <c r="E204" s="17">
        <v>11.19</v>
      </c>
    </row>
    <row r="205" spans="1:5" ht="15.75" thickBot="1">
      <c r="A205" s="6">
        <v>474</v>
      </c>
      <c r="B205" s="7" t="s">
        <v>48</v>
      </c>
      <c r="C205" s="7">
        <v>204</v>
      </c>
      <c r="D205" s="8" t="s">
        <v>243</v>
      </c>
      <c r="E205" s="17">
        <v>4.76</v>
      </c>
    </row>
    <row r="206" spans="1:5" ht="15.75" thickBot="1">
      <c r="A206" s="6">
        <v>475</v>
      </c>
      <c r="B206" s="7" t="s">
        <v>48</v>
      </c>
      <c r="C206" s="7">
        <v>205</v>
      </c>
      <c r="D206" s="8" t="s">
        <v>244</v>
      </c>
      <c r="E206" s="17">
        <v>4.62</v>
      </c>
    </row>
    <row r="207" spans="1:5" ht="15.75" thickBot="1">
      <c r="A207" s="6">
        <v>476</v>
      </c>
      <c r="B207" s="7" t="s">
        <v>48</v>
      </c>
      <c r="C207" s="7">
        <v>206</v>
      </c>
      <c r="D207" s="8" t="s">
        <v>245</v>
      </c>
      <c r="E207" s="17">
        <v>5.23</v>
      </c>
    </row>
    <row r="208" spans="1:5" ht="15.75" thickBot="1">
      <c r="A208" s="6">
        <v>478</v>
      </c>
      <c r="B208" s="7" t="s">
        <v>24</v>
      </c>
      <c r="C208" s="7">
        <v>207</v>
      </c>
      <c r="D208" s="8" t="s">
        <v>246</v>
      </c>
      <c r="E208" s="17">
        <v>3.67</v>
      </c>
    </row>
    <row r="209" spans="1:5" ht="15.75" thickBot="1">
      <c r="A209" s="6">
        <v>480</v>
      </c>
      <c r="B209" s="7" t="s">
        <v>62</v>
      </c>
      <c r="C209" s="7">
        <v>208</v>
      </c>
      <c r="D209" s="8" t="s">
        <v>247</v>
      </c>
      <c r="E209" s="17">
        <v>1766.51</v>
      </c>
    </row>
    <row r="210" spans="1:5" ht="15.75" thickBot="1">
      <c r="A210" s="6">
        <v>481</v>
      </c>
      <c r="B210" s="7" t="s">
        <v>24</v>
      </c>
      <c r="C210" s="7">
        <v>209</v>
      </c>
      <c r="D210" s="8" t="s">
        <v>248</v>
      </c>
      <c r="E210" s="17">
        <v>499.64</v>
      </c>
    </row>
    <row r="211" spans="1:5" ht="15.75" thickBot="1">
      <c r="A211" s="6">
        <v>482</v>
      </c>
      <c r="B211" s="7" t="s">
        <v>24</v>
      </c>
      <c r="C211" s="7">
        <v>210</v>
      </c>
      <c r="D211" s="8" t="s">
        <v>249</v>
      </c>
      <c r="E211" s="17">
        <v>209.25</v>
      </c>
    </row>
    <row r="212" spans="1:5" ht="15.75" thickBot="1">
      <c r="A212" s="6">
        <v>483</v>
      </c>
      <c r="B212" s="7" t="s">
        <v>24</v>
      </c>
      <c r="C212" s="7">
        <v>211</v>
      </c>
      <c r="D212" s="8" t="s">
        <v>250</v>
      </c>
      <c r="E212" s="17">
        <v>0.12</v>
      </c>
    </row>
    <row r="213" spans="1:5" ht="15.75" thickBot="1">
      <c r="A213" s="6">
        <v>484</v>
      </c>
      <c r="B213" s="7" t="s">
        <v>24</v>
      </c>
      <c r="C213" s="7">
        <v>212</v>
      </c>
      <c r="D213" s="8" t="s">
        <v>251</v>
      </c>
      <c r="E213" s="17">
        <v>35.35</v>
      </c>
    </row>
    <row r="214" spans="1:5" ht="15.75" thickBot="1">
      <c r="A214" s="6">
        <v>485</v>
      </c>
      <c r="B214" s="7" t="s">
        <v>24</v>
      </c>
      <c r="C214" s="7">
        <v>213</v>
      </c>
      <c r="D214" s="8" t="s">
        <v>252</v>
      </c>
      <c r="E214" s="17">
        <v>62.3</v>
      </c>
    </row>
    <row r="215" spans="1:5" ht="15.75" thickBot="1">
      <c r="A215" s="6">
        <v>487</v>
      </c>
      <c r="B215" s="7" t="s">
        <v>24</v>
      </c>
      <c r="C215" s="7">
        <v>214</v>
      </c>
      <c r="D215" s="8" t="s">
        <v>253</v>
      </c>
      <c r="E215" s="17">
        <v>16.149999999999999</v>
      </c>
    </row>
    <row r="216" spans="1:5" ht="15.75" thickBot="1">
      <c r="A216" s="6">
        <v>488</v>
      </c>
      <c r="B216" s="7" t="s">
        <v>24</v>
      </c>
      <c r="C216" s="7">
        <v>215</v>
      </c>
      <c r="D216" s="8" t="s">
        <v>254</v>
      </c>
      <c r="E216" s="17">
        <v>156.09</v>
      </c>
    </row>
    <row r="217" spans="1:5" ht="15.75" thickBot="1">
      <c r="A217" s="6">
        <v>490</v>
      </c>
      <c r="B217" s="7" t="s">
        <v>24</v>
      </c>
      <c r="C217" s="7">
        <v>216</v>
      </c>
      <c r="D217" s="8" t="s">
        <v>255</v>
      </c>
      <c r="E217" s="17">
        <v>39.78</v>
      </c>
    </row>
    <row r="218" spans="1:5" ht="15.75" thickBot="1">
      <c r="A218" s="6">
        <v>491</v>
      </c>
      <c r="B218" s="7" t="s">
        <v>24</v>
      </c>
      <c r="C218" s="7">
        <v>217</v>
      </c>
      <c r="D218" s="8" t="s">
        <v>256</v>
      </c>
      <c r="E218" s="17">
        <v>39.97</v>
      </c>
    </row>
    <row r="219" spans="1:5" ht="15.75" thickBot="1">
      <c r="A219" s="6">
        <v>492</v>
      </c>
      <c r="B219" s="7" t="s">
        <v>24</v>
      </c>
      <c r="C219" s="7">
        <v>218</v>
      </c>
      <c r="D219" s="8" t="s">
        <v>257</v>
      </c>
      <c r="E219" s="17">
        <v>22.05</v>
      </c>
    </row>
    <row r="220" spans="1:5" ht="15.75" thickBot="1">
      <c r="A220" s="6">
        <v>493</v>
      </c>
      <c r="B220" s="7" t="s">
        <v>24</v>
      </c>
      <c r="C220" s="7">
        <v>219</v>
      </c>
      <c r="D220" s="8" t="s">
        <v>258</v>
      </c>
      <c r="E220" s="17">
        <v>77.56</v>
      </c>
    </row>
    <row r="221" spans="1:5" ht="15.75" thickBot="1">
      <c r="A221" s="6">
        <v>494</v>
      </c>
      <c r="B221" s="7" t="s">
        <v>48</v>
      </c>
      <c r="C221" s="7">
        <v>220</v>
      </c>
      <c r="D221" s="8" t="s">
        <v>259</v>
      </c>
      <c r="E221" s="17">
        <v>8.09</v>
      </c>
    </row>
    <row r="222" spans="1:5" ht="15.75" thickBot="1">
      <c r="A222" s="6">
        <v>497</v>
      </c>
      <c r="B222" s="7" t="s">
        <v>24</v>
      </c>
      <c r="C222" s="7">
        <v>221</v>
      </c>
      <c r="D222" s="8" t="s">
        <v>261</v>
      </c>
      <c r="E222" s="17">
        <v>0.11</v>
      </c>
    </row>
    <row r="223" spans="1:5" ht="15.75" thickBot="1">
      <c r="A223" s="6">
        <v>498</v>
      </c>
      <c r="B223" s="7" t="s">
        <v>43</v>
      </c>
      <c r="C223" s="7">
        <v>222</v>
      </c>
      <c r="D223" s="8" t="s">
        <v>262</v>
      </c>
      <c r="E223" s="17">
        <v>0.02</v>
      </c>
    </row>
    <row r="224" spans="1:5" ht="15.75" thickBot="1">
      <c r="A224" s="6">
        <v>499</v>
      </c>
      <c r="B224" s="7" t="s">
        <v>43</v>
      </c>
      <c r="C224" s="7">
        <v>223</v>
      </c>
      <c r="D224" s="8" t="s">
        <v>263</v>
      </c>
      <c r="E224" s="17">
        <v>0.09</v>
      </c>
    </row>
    <row r="225" spans="1:5" ht="15.75" thickBot="1">
      <c r="A225" s="6">
        <v>510</v>
      </c>
      <c r="B225" s="7" t="s">
        <v>24</v>
      </c>
      <c r="C225" s="7">
        <v>224</v>
      </c>
      <c r="D225" s="8" t="s">
        <v>264</v>
      </c>
      <c r="E225" s="17">
        <v>44.85</v>
      </c>
    </row>
    <row r="226" spans="1:5" ht="15.75" thickBot="1">
      <c r="A226" s="6">
        <v>511</v>
      </c>
      <c r="B226" s="7" t="s">
        <v>24</v>
      </c>
      <c r="C226" s="7">
        <v>225</v>
      </c>
      <c r="D226" s="8" t="s">
        <v>265</v>
      </c>
      <c r="E226" s="17">
        <v>95.54</v>
      </c>
    </row>
    <row r="227" spans="1:5" ht="15.75" thickBot="1">
      <c r="A227" s="6">
        <v>512</v>
      </c>
      <c r="B227" s="7" t="s">
        <v>24</v>
      </c>
      <c r="C227" s="7">
        <v>226</v>
      </c>
      <c r="D227" s="8" t="s">
        <v>266</v>
      </c>
      <c r="E227" s="17">
        <v>95.54</v>
      </c>
    </row>
    <row r="228" spans="1:5" ht="15.75" thickBot="1">
      <c r="A228" s="6">
        <v>515</v>
      </c>
      <c r="B228" s="7" t="s">
        <v>24</v>
      </c>
      <c r="C228" s="7">
        <v>227</v>
      </c>
      <c r="D228" s="8" t="s">
        <v>267</v>
      </c>
      <c r="E228" s="17">
        <v>7.21</v>
      </c>
    </row>
    <row r="229" spans="1:5" ht="15.75" thickBot="1">
      <c r="A229" s="6">
        <v>516</v>
      </c>
      <c r="B229" s="7" t="s">
        <v>24</v>
      </c>
      <c r="C229" s="7">
        <v>228</v>
      </c>
      <c r="D229" s="8" t="s">
        <v>268</v>
      </c>
      <c r="E229" s="17">
        <v>4.5599999999999996</v>
      </c>
    </row>
    <row r="230" spans="1:5" ht="15.75" thickBot="1">
      <c r="A230" s="6">
        <v>520</v>
      </c>
      <c r="B230" s="7" t="s">
        <v>62</v>
      </c>
      <c r="C230" s="7">
        <v>229</v>
      </c>
      <c r="D230" s="8" t="s">
        <v>269</v>
      </c>
      <c r="E230" s="17">
        <v>6250.69</v>
      </c>
    </row>
    <row r="231" spans="1:5" ht="15.75" thickBot="1">
      <c r="A231" s="6">
        <v>522</v>
      </c>
      <c r="B231" s="7" t="s">
        <v>24</v>
      </c>
      <c r="C231" s="7">
        <v>230</v>
      </c>
      <c r="D231" s="8" t="s">
        <v>270</v>
      </c>
      <c r="E231" s="17">
        <v>95.54</v>
      </c>
    </row>
    <row r="232" spans="1:5" ht="15.75" thickBot="1">
      <c r="A232" s="6">
        <v>526</v>
      </c>
      <c r="B232" s="7" t="s">
        <v>24</v>
      </c>
      <c r="C232" s="7">
        <v>231</v>
      </c>
      <c r="D232" s="8" t="s">
        <v>271</v>
      </c>
      <c r="E232" s="17">
        <v>329.15</v>
      </c>
    </row>
    <row r="233" spans="1:5" ht="15.75" thickBot="1">
      <c r="A233" s="6">
        <v>528</v>
      </c>
      <c r="B233" s="7" t="s">
        <v>24</v>
      </c>
      <c r="C233" s="7">
        <v>232</v>
      </c>
      <c r="D233" s="8" t="s">
        <v>272</v>
      </c>
      <c r="E233" s="17">
        <v>152.55000000000001</v>
      </c>
    </row>
    <row r="234" spans="1:5" ht="15.75" thickBot="1">
      <c r="A234" s="6">
        <v>531</v>
      </c>
      <c r="B234" s="7" t="s">
        <v>24</v>
      </c>
      <c r="C234" s="7">
        <v>233</v>
      </c>
      <c r="D234" s="8" t="s">
        <v>273</v>
      </c>
      <c r="E234" s="17">
        <v>1004.86</v>
      </c>
    </row>
    <row r="235" spans="1:5" ht="15.75" thickBot="1">
      <c r="A235" s="6">
        <v>532</v>
      </c>
      <c r="B235" s="7" t="s">
        <v>24</v>
      </c>
      <c r="C235" s="7">
        <v>234</v>
      </c>
      <c r="D235" s="8" t="s">
        <v>274</v>
      </c>
      <c r="E235" s="17">
        <v>53.57</v>
      </c>
    </row>
    <row r="236" spans="1:5" ht="15.75" thickBot="1">
      <c r="A236" s="6">
        <v>533</v>
      </c>
      <c r="B236" s="7" t="s">
        <v>275</v>
      </c>
      <c r="C236" s="7">
        <v>235</v>
      </c>
      <c r="D236" s="8" t="s">
        <v>276</v>
      </c>
      <c r="E236" s="17">
        <v>172.28</v>
      </c>
    </row>
    <row r="237" spans="1:5" ht="15.75" thickBot="1">
      <c r="A237" s="6">
        <v>534</v>
      </c>
      <c r="B237" s="7" t="s">
        <v>33</v>
      </c>
      <c r="C237" s="7">
        <v>236</v>
      </c>
      <c r="D237" s="8" t="s">
        <v>277</v>
      </c>
      <c r="E237" s="17">
        <v>9.31</v>
      </c>
    </row>
    <row r="238" spans="1:5" ht="15.75" thickBot="1">
      <c r="A238" s="6">
        <v>535</v>
      </c>
      <c r="B238" s="7" t="s">
        <v>33</v>
      </c>
      <c r="C238" s="7">
        <v>237</v>
      </c>
      <c r="D238" s="8" t="s">
        <v>278</v>
      </c>
      <c r="E238" s="17">
        <v>45.22</v>
      </c>
    </row>
    <row r="239" spans="1:5" ht="15.75" thickBot="1">
      <c r="A239" s="6">
        <v>536</v>
      </c>
      <c r="B239" s="7" t="s">
        <v>24</v>
      </c>
      <c r="C239" s="7">
        <v>238</v>
      </c>
      <c r="D239" s="8" t="s">
        <v>279</v>
      </c>
      <c r="E239" s="17">
        <v>18.55</v>
      </c>
    </row>
    <row r="240" spans="1:5" ht="15.75" thickBot="1">
      <c r="A240" s="6">
        <v>537</v>
      </c>
      <c r="B240" s="7" t="s">
        <v>59</v>
      </c>
      <c r="C240" s="7">
        <v>239</v>
      </c>
      <c r="D240" s="8" t="s">
        <v>280</v>
      </c>
      <c r="E240" s="17">
        <v>140.65</v>
      </c>
    </row>
    <row r="241" spans="1:5" ht="15.75" thickBot="1">
      <c r="A241" s="6">
        <v>538</v>
      </c>
      <c r="B241" s="7" t="s">
        <v>24</v>
      </c>
      <c r="C241" s="7">
        <v>240</v>
      </c>
      <c r="D241" s="8" t="s">
        <v>281</v>
      </c>
      <c r="E241" s="17">
        <v>0.53</v>
      </c>
    </row>
    <row r="242" spans="1:5" ht="15.75" thickBot="1">
      <c r="A242" s="6">
        <v>542</v>
      </c>
      <c r="B242" s="7" t="s">
        <v>24</v>
      </c>
      <c r="C242" s="7">
        <v>241</v>
      </c>
      <c r="D242" s="8" t="s">
        <v>282</v>
      </c>
      <c r="E242" s="17">
        <v>3.01</v>
      </c>
    </row>
    <row r="243" spans="1:5" ht="15.75" thickBot="1">
      <c r="A243" s="6">
        <v>543</v>
      </c>
      <c r="B243" s="7" t="s">
        <v>24</v>
      </c>
      <c r="C243" s="7">
        <v>242</v>
      </c>
      <c r="D243" s="8" t="s">
        <v>283</v>
      </c>
      <c r="E243" s="17">
        <v>7.91</v>
      </c>
    </row>
    <row r="244" spans="1:5" ht="15.75" thickBot="1">
      <c r="A244" s="6">
        <v>544</v>
      </c>
      <c r="B244" s="7" t="s">
        <v>24</v>
      </c>
      <c r="C244" s="7">
        <v>243</v>
      </c>
      <c r="D244" s="8" t="s">
        <v>284</v>
      </c>
      <c r="E244" s="17">
        <v>27.89</v>
      </c>
    </row>
    <row r="245" spans="1:5" ht="15.75" thickBot="1">
      <c r="A245" s="6">
        <v>549</v>
      </c>
      <c r="B245" s="7" t="s">
        <v>62</v>
      </c>
      <c r="C245" s="7">
        <v>244</v>
      </c>
      <c r="D245" s="8" t="s">
        <v>285</v>
      </c>
      <c r="E245" s="17">
        <v>15461.63</v>
      </c>
    </row>
    <row r="246" spans="1:5" ht="15.75" thickBot="1">
      <c r="A246" s="6">
        <v>551</v>
      </c>
      <c r="B246" s="7" t="s">
        <v>24</v>
      </c>
      <c r="C246" s="7">
        <v>245</v>
      </c>
      <c r="D246" s="8" t="s">
        <v>286</v>
      </c>
      <c r="E246" s="17">
        <v>12.01</v>
      </c>
    </row>
    <row r="247" spans="1:5" ht="15.75" thickBot="1">
      <c r="A247" s="6">
        <v>555</v>
      </c>
      <c r="B247" s="7" t="s">
        <v>24</v>
      </c>
      <c r="C247" s="7">
        <v>246</v>
      </c>
      <c r="D247" s="8" t="s">
        <v>287</v>
      </c>
      <c r="E247" s="17">
        <v>0</v>
      </c>
    </row>
    <row r="248" spans="1:5" ht="15.75" thickBot="1">
      <c r="A248" s="6">
        <v>556</v>
      </c>
      <c r="B248" s="7" t="s">
        <v>24</v>
      </c>
      <c r="C248" s="7">
        <v>247</v>
      </c>
      <c r="D248" s="8" t="s">
        <v>288</v>
      </c>
      <c r="E248" s="17">
        <v>7.64</v>
      </c>
    </row>
    <row r="249" spans="1:5" ht="15.75" thickBot="1">
      <c r="A249" s="6">
        <v>557</v>
      </c>
      <c r="B249" s="7" t="s">
        <v>24</v>
      </c>
      <c r="C249" s="7">
        <v>248</v>
      </c>
      <c r="D249" s="8" t="s">
        <v>289</v>
      </c>
      <c r="E249" s="17">
        <v>39.979999999999997</v>
      </c>
    </row>
    <row r="250" spans="1:5" ht="15.75" thickBot="1">
      <c r="A250" s="6">
        <v>558</v>
      </c>
      <c r="B250" s="7" t="s">
        <v>24</v>
      </c>
      <c r="C250" s="7">
        <v>249</v>
      </c>
      <c r="D250" s="8" t="s">
        <v>290</v>
      </c>
      <c r="E250" s="17">
        <v>6.19</v>
      </c>
    </row>
    <row r="251" spans="1:5" ht="15.75" thickBot="1">
      <c r="A251" s="6">
        <v>560</v>
      </c>
      <c r="B251" s="7" t="s">
        <v>24</v>
      </c>
      <c r="C251" s="7">
        <v>250</v>
      </c>
      <c r="D251" s="8" t="s">
        <v>291</v>
      </c>
      <c r="E251" s="17">
        <v>40.19</v>
      </c>
    </row>
    <row r="252" spans="1:5" ht="15.75" thickBot="1">
      <c r="A252" s="6">
        <v>563</v>
      </c>
      <c r="B252" s="7" t="s">
        <v>24</v>
      </c>
      <c r="C252" s="7">
        <v>251</v>
      </c>
      <c r="D252" s="8" t="s">
        <v>292</v>
      </c>
      <c r="E252" s="17">
        <v>124.46</v>
      </c>
    </row>
    <row r="253" spans="1:5" ht="15.75" thickBot="1">
      <c r="A253" s="6">
        <v>564</v>
      </c>
      <c r="B253" s="7" t="s">
        <v>24</v>
      </c>
      <c r="C253" s="7">
        <v>252</v>
      </c>
      <c r="D253" s="8" t="s">
        <v>293</v>
      </c>
      <c r="E253" s="17">
        <v>7.18</v>
      </c>
    </row>
    <row r="254" spans="1:5" ht="15.75" thickBot="1">
      <c r="A254" s="6">
        <v>565</v>
      </c>
      <c r="B254" s="7" t="s">
        <v>294</v>
      </c>
      <c r="C254" s="7">
        <v>253</v>
      </c>
      <c r="D254" s="8" t="s">
        <v>295</v>
      </c>
      <c r="E254" s="17">
        <v>44.42</v>
      </c>
    </row>
    <row r="255" spans="1:5" ht="15.75" thickBot="1">
      <c r="A255" s="6">
        <v>566</v>
      </c>
      <c r="B255" s="7" t="s">
        <v>33</v>
      </c>
      <c r="C255" s="7">
        <v>254</v>
      </c>
      <c r="D255" s="8" t="s">
        <v>296</v>
      </c>
      <c r="E255" s="17">
        <v>2.34</v>
      </c>
    </row>
    <row r="256" spans="1:5" ht="15.75" thickBot="1">
      <c r="A256" s="6">
        <v>568</v>
      </c>
      <c r="B256" s="7" t="s">
        <v>24</v>
      </c>
      <c r="C256" s="7">
        <v>255</v>
      </c>
      <c r="D256" s="8" t="s">
        <v>297</v>
      </c>
      <c r="E256" s="17">
        <v>1061.78</v>
      </c>
    </row>
    <row r="257" spans="1:5" ht="15.75" thickBot="1">
      <c r="A257" s="6">
        <v>569</v>
      </c>
      <c r="B257" s="7" t="s">
        <v>24</v>
      </c>
      <c r="C257" s="7">
        <v>256</v>
      </c>
      <c r="D257" s="8" t="s">
        <v>298</v>
      </c>
      <c r="E257" s="17">
        <v>95.54</v>
      </c>
    </row>
    <row r="258" spans="1:5" ht="15.75" thickBot="1">
      <c r="A258" s="6">
        <v>570</v>
      </c>
      <c r="B258" s="7" t="s">
        <v>24</v>
      </c>
      <c r="C258" s="7">
        <v>257</v>
      </c>
      <c r="D258" s="8" t="s">
        <v>299</v>
      </c>
      <c r="E258" s="17">
        <v>95.54</v>
      </c>
    </row>
    <row r="259" spans="1:5" ht="15.75" thickBot="1">
      <c r="A259" s="6">
        <v>571</v>
      </c>
      <c r="B259" s="7" t="s">
        <v>24</v>
      </c>
      <c r="C259" s="7">
        <v>258</v>
      </c>
      <c r="D259" s="8" t="s">
        <v>300</v>
      </c>
      <c r="E259" s="17">
        <v>766.49</v>
      </c>
    </row>
    <row r="260" spans="1:5" ht="15.75" thickBot="1">
      <c r="A260" s="6">
        <v>573</v>
      </c>
      <c r="B260" s="7" t="s">
        <v>24</v>
      </c>
      <c r="C260" s="7">
        <v>259</v>
      </c>
      <c r="D260" s="8" t="s">
        <v>301</v>
      </c>
      <c r="E260" s="17">
        <v>16.52</v>
      </c>
    </row>
    <row r="261" spans="1:5" ht="15.75" thickBot="1">
      <c r="A261" s="6">
        <v>575</v>
      </c>
      <c r="B261" s="7" t="s">
        <v>24</v>
      </c>
      <c r="C261" s="7">
        <v>260</v>
      </c>
      <c r="D261" s="8" t="s">
        <v>302</v>
      </c>
      <c r="E261" s="17">
        <v>14.74</v>
      </c>
    </row>
    <row r="262" spans="1:5" ht="15.75" thickBot="1">
      <c r="A262" s="6">
        <v>577</v>
      </c>
      <c r="B262" s="7" t="s">
        <v>24</v>
      </c>
      <c r="C262" s="7">
        <v>261</v>
      </c>
      <c r="D262" s="8" t="s">
        <v>303</v>
      </c>
      <c r="E262" s="17">
        <v>95.54</v>
      </c>
    </row>
    <row r="263" spans="1:5" ht="15.75" thickBot="1">
      <c r="A263" s="6">
        <v>578</v>
      </c>
      <c r="B263" s="7" t="s">
        <v>24</v>
      </c>
      <c r="C263" s="7">
        <v>262</v>
      </c>
      <c r="D263" s="8" t="s">
        <v>304</v>
      </c>
      <c r="E263" s="17">
        <v>95.54</v>
      </c>
    </row>
    <row r="264" spans="1:5" ht="15.75" thickBot="1">
      <c r="A264" s="6">
        <v>579</v>
      </c>
      <c r="B264" s="7" t="s">
        <v>24</v>
      </c>
      <c r="C264" s="7">
        <v>263</v>
      </c>
      <c r="D264" s="8" t="s">
        <v>305</v>
      </c>
      <c r="E264" s="17">
        <v>95.54</v>
      </c>
    </row>
    <row r="265" spans="1:5" ht="15.75" thickBot="1">
      <c r="A265" s="6">
        <v>580</v>
      </c>
      <c r="B265" s="7" t="s">
        <v>24</v>
      </c>
      <c r="C265" s="7">
        <v>264</v>
      </c>
      <c r="D265" s="8" t="s">
        <v>306</v>
      </c>
      <c r="E265" s="17">
        <v>95.54</v>
      </c>
    </row>
    <row r="266" spans="1:5" ht="15.75" thickBot="1">
      <c r="A266" s="6">
        <v>581</v>
      </c>
      <c r="B266" s="7" t="s">
        <v>62</v>
      </c>
      <c r="C266" s="7">
        <v>265</v>
      </c>
      <c r="D266" s="8" t="s">
        <v>307</v>
      </c>
      <c r="E266" s="17">
        <v>4418.3100000000004</v>
      </c>
    </row>
    <row r="267" spans="1:5" ht="15.75" thickBot="1">
      <c r="A267" s="6">
        <v>586</v>
      </c>
      <c r="B267" s="7" t="s">
        <v>24</v>
      </c>
      <c r="C267" s="7">
        <v>266</v>
      </c>
      <c r="D267" s="8" t="s">
        <v>308</v>
      </c>
      <c r="E267" s="17">
        <v>139.26</v>
      </c>
    </row>
    <row r="268" spans="1:5" ht="15.75" thickBot="1">
      <c r="A268" s="6">
        <v>587</v>
      </c>
      <c r="B268" s="7" t="s">
        <v>24</v>
      </c>
      <c r="C268" s="7">
        <v>267</v>
      </c>
      <c r="D268" s="8" t="s">
        <v>309</v>
      </c>
      <c r="E268" s="17">
        <v>63.75</v>
      </c>
    </row>
    <row r="269" spans="1:5" ht="15.75" thickBot="1">
      <c r="A269" s="6">
        <v>588</v>
      </c>
      <c r="B269" s="7" t="s">
        <v>24</v>
      </c>
      <c r="C269" s="7">
        <v>268</v>
      </c>
      <c r="D269" s="8" t="s">
        <v>310</v>
      </c>
      <c r="E269" s="17">
        <v>499.77</v>
      </c>
    </row>
    <row r="270" spans="1:5" ht="15.75" thickBot="1">
      <c r="A270" s="6">
        <v>591</v>
      </c>
      <c r="B270" s="7" t="s">
        <v>24</v>
      </c>
      <c r="C270" s="7">
        <v>269</v>
      </c>
      <c r="D270" s="8" t="s">
        <v>311</v>
      </c>
      <c r="E270" s="17">
        <v>0.73</v>
      </c>
    </row>
    <row r="271" spans="1:5" ht="15.75" thickBot="1">
      <c r="A271" s="6">
        <v>598</v>
      </c>
      <c r="B271" s="7" t="s">
        <v>24</v>
      </c>
      <c r="C271" s="7">
        <v>270</v>
      </c>
      <c r="D271" s="8" t="s">
        <v>312</v>
      </c>
      <c r="E271" s="17">
        <v>104.84</v>
      </c>
    </row>
    <row r="272" spans="1:5" ht="15.75" thickBot="1">
      <c r="A272" s="6">
        <v>599</v>
      </c>
      <c r="B272" s="7" t="s">
        <v>24</v>
      </c>
      <c r="C272" s="7">
        <v>271</v>
      </c>
      <c r="D272" s="8" t="s">
        <v>313</v>
      </c>
      <c r="E272" s="17">
        <v>2.5499999999999998</v>
      </c>
    </row>
    <row r="273" spans="1:5" ht="15.75" thickBot="1">
      <c r="A273" s="6">
        <v>605</v>
      </c>
      <c r="B273" s="7" t="s">
        <v>38</v>
      </c>
      <c r="C273" s="7">
        <v>272</v>
      </c>
      <c r="D273" s="8" t="s">
        <v>314</v>
      </c>
      <c r="E273" s="17">
        <v>8.3800000000000008</v>
      </c>
    </row>
    <row r="274" spans="1:5" ht="15.75" thickBot="1">
      <c r="A274" s="6">
        <v>606</v>
      </c>
      <c r="B274" s="7" t="s">
        <v>24</v>
      </c>
      <c r="C274" s="7">
        <v>273</v>
      </c>
      <c r="D274" s="8" t="s">
        <v>315</v>
      </c>
      <c r="E274" s="17">
        <v>214.65</v>
      </c>
    </row>
    <row r="275" spans="1:5" ht="15.75" thickBot="1">
      <c r="A275" s="6">
        <v>607</v>
      </c>
      <c r="B275" s="7" t="s">
        <v>24</v>
      </c>
      <c r="C275" s="7">
        <v>274</v>
      </c>
      <c r="D275" s="39" t="s">
        <v>1092</v>
      </c>
      <c r="E275" s="17">
        <v>296.32</v>
      </c>
    </row>
    <row r="276" spans="1:5" ht="15.75" thickBot="1">
      <c r="A276" s="6">
        <v>608</v>
      </c>
      <c r="B276" s="7" t="s">
        <v>33</v>
      </c>
      <c r="C276" s="7">
        <v>275</v>
      </c>
      <c r="D276" s="8" t="s">
        <v>316</v>
      </c>
      <c r="E276" s="17">
        <v>32.380000000000003</v>
      </c>
    </row>
    <row r="277" spans="1:5" ht="15.75" thickBot="1">
      <c r="A277" s="6">
        <v>609</v>
      </c>
      <c r="B277" s="7" t="s">
        <v>24</v>
      </c>
      <c r="C277" s="7">
        <v>276</v>
      </c>
      <c r="D277" s="8" t="s">
        <v>317</v>
      </c>
      <c r="E277" s="17">
        <v>6.92</v>
      </c>
    </row>
    <row r="278" spans="1:5" ht="15.75" thickBot="1">
      <c r="A278" s="6">
        <v>610</v>
      </c>
      <c r="B278" s="7" t="s">
        <v>24</v>
      </c>
      <c r="C278" s="7">
        <v>277</v>
      </c>
      <c r="D278" s="8" t="s">
        <v>318</v>
      </c>
      <c r="E278" s="17">
        <v>0.04</v>
      </c>
    </row>
    <row r="279" spans="1:5" ht="15.75" thickBot="1">
      <c r="A279" s="6">
        <v>611</v>
      </c>
      <c r="B279" s="7" t="s">
        <v>24</v>
      </c>
      <c r="C279" s="7">
        <v>278</v>
      </c>
      <c r="D279" s="8" t="s">
        <v>319</v>
      </c>
      <c r="E279" s="17">
        <v>1.07</v>
      </c>
    </row>
    <row r="280" spans="1:5" ht="15.75" thickBot="1">
      <c r="A280" s="6">
        <v>613</v>
      </c>
      <c r="B280" s="7" t="s">
        <v>80</v>
      </c>
      <c r="C280" s="7">
        <v>279</v>
      </c>
      <c r="D280" s="8" t="s">
        <v>320</v>
      </c>
      <c r="E280" s="17">
        <v>135.44</v>
      </c>
    </row>
    <row r="281" spans="1:5" ht="15.75" thickBot="1">
      <c r="A281" s="6">
        <v>615</v>
      </c>
      <c r="B281" s="7" t="s">
        <v>24</v>
      </c>
      <c r="C281" s="7">
        <v>280</v>
      </c>
      <c r="D281" s="8" t="s">
        <v>321</v>
      </c>
      <c r="E281" s="17">
        <v>21.24</v>
      </c>
    </row>
    <row r="282" spans="1:5" ht="15.75" thickBot="1">
      <c r="A282" s="6">
        <v>616</v>
      </c>
      <c r="B282" s="7" t="s">
        <v>24</v>
      </c>
      <c r="C282" s="7">
        <v>281</v>
      </c>
      <c r="D282" s="8" t="s">
        <v>322</v>
      </c>
      <c r="E282" s="17">
        <v>36.29</v>
      </c>
    </row>
    <row r="283" spans="1:5" ht="15.75" thickBot="1">
      <c r="A283" s="6">
        <v>617</v>
      </c>
      <c r="B283" s="7" t="s">
        <v>24</v>
      </c>
      <c r="C283" s="7">
        <v>282</v>
      </c>
      <c r="D283" s="8" t="s">
        <v>323</v>
      </c>
      <c r="E283" s="17">
        <v>35.83</v>
      </c>
    </row>
    <row r="284" spans="1:5" ht="15.75" thickBot="1">
      <c r="A284" s="6">
        <v>618</v>
      </c>
      <c r="B284" s="7" t="s">
        <v>24</v>
      </c>
      <c r="C284" s="7">
        <v>283</v>
      </c>
      <c r="D284" s="8" t="s">
        <v>324</v>
      </c>
      <c r="E284" s="17">
        <v>285.02999999999997</v>
      </c>
    </row>
    <row r="285" spans="1:5" ht="15.75" thickBot="1">
      <c r="A285" s="6">
        <v>619</v>
      </c>
      <c r="B285" s="7" t="s">
        <v>33</v>
      </c>
      <c r="C285" s="7">
        <v>284</v>
      </c>
      <c r="D285" s="8" t="s">
        <v>325</v>
      </c>
      <c r="E285" s="17">
        <v>6.47</v>
      </c>
    </row>
    <row r="286" spans="1:5" ht="15.75" thickBot="1">
      <c r="A286" s="6">
        <v>620</v>
      </c>
      <c r="B286" s="7" t="s">
        <v>24</v>
      </c>
      <c r="C286" s="7">
        <v>285</v>
      </c>
      <c r="D286" s="8" t="s">
        <v>326</v>
      </c>
      <c r="E286" s="17">
        <v>13.06</v>
      </c>
    </row>
    <row r="287" spans="1:5" ht="15.75" thickBot="1">
      <c r="A287" s="6">
        <v>621</v>
      </c>
      <c r="B287" s="7" t="s">
        <v>80</v>
      </c>
      <c r="C287" s="7">
        <v>286</v>
      </c>
      <c r="D287" s="8" t="s">
        <v>327</v>
      </c>
      <c r="E287" s="17">
        <v>140.28</v>
      </c>
    </row>
    <row r="288" spans="1:5" ht="15.75" thickBot="1">
      <c r="A288" s="6">
        <v>624</v>
      </c>
      <c r="B288" s="7" t="s">
        <v>24</v>
      </c>
      <c r="C288" s="7">
        <v>287</v>
      </c>
      <c r="D288" s="8" t="s">
        <v>328</v>
      </c>
      <c r="E288" s="17">
        <v>47.07</v>
      </c>
    </row>
    <row r="289" spans="1:5" ht="15.75" thickBot="1">
      <c r="A289" s="6">
        <v>625</v>
      </c>
      <c r="B289" s="7" t="s">
        <v>24</v>
      </c>
      <c r="C289" s="7">
        <v>288</v>
      </c>
      <c r="D289" s="8" t="s">
        <v>329</v>
      </c>
      <c r="E289" s="17">
        <v>4.1399999999999997</v>
      </c>
    </row>
    <row r="290" spans="1:5" ht="15.75" thickBot="1">
      <c r="A290" s="6">
        <v>627</v>
      </c>
      <c r="B290" s="7" t="s">
        <v>24</v>
      </c>
      <c r="C290" s="7">
        <v>289</v>
      </c>
      <c r="D290" s="8" t="s">
        <v>330</v>
      </c>
      <c r="E290" s="17">
        <v>19.18</v>
      </c>
    </row>
    <row r="291" spans="1:5" ht="15.75" thickBot="1">
      <c r="A291" s="6">
        <v>628</v>
      </c>
      <c r="B291" s="7" t="s">
        <v>24</v>
      </c>
      <c r="C291" s="7">
        <v>290</v>
      </c>
      <c r="D291" s="8" t="s">
        <v>331</v>
      </c>
      <c r="E291" s="17">
        <v>25.58</v>
      </c>
    </row>
    <row r="292" spans="1:5" ht="15.75" thickBot="1">
      <c r="A292" s="6">
        <v>629</v>
      </c>
      <c r="B292" s="7" t="s">
        <v>24</v>
      </c>
      <c r="C292" s="7">
        <v>291</v>
      </c>
      <c r="D292" s="8" t="s">
        <v>332</v>
      </c>
      <c r="E292" s="17">
        <v>31</v>
      </c>
    </row>
    <row r="293" spans="1:5" ht="15.75" thickBot="1">
      <c r="A293" s="6">
        <v>634</v>
      </c>
      <c r="B293" s="7" t="s">
        <v>24</v>
      </c>
      <c r="C293" s="7">
        <v>292</v>
      </c>
      <c r="D293" s="8" t="s">
        <v>333</v>
      </c>
      <c r="E293" s="17">
        <v>2.39</v>
      </c>
    </row>
    <row r="294" spans="1:5" ht="15.75" thickBot="1">
      <c r="A294" s="6">
        <v>635</v>
      </c>
      <c r="B294" s="7" t="s">
        <v>24</v>
      </c>
      <c r="C294" s="7">
        <v>293</v>
      </c>
      <c r="D294" s="8" t="s">
        <v>334</v>
      </c>
      <c r="E294" s="17">
        <v>27.11</v>
      </c>
    </row>
    <row r="295" spans="1:5" ht="15.75" thickBot="1">
      <c r="A295" s="6">
        <v>636</v>
      </c>
      <c r="B295" s="7" t="s">
        <v>24</v>
      </c>
      <c r="C295" s="7">
        <v>294</v>
      </c>
      <c r="D295" s="8" t="s">
        <v>335</v>
      </c>
      <c r="E295" s="17">
        <v>35.44</v>
      </c>
    </row>
    <row r="296" spans="1:5" ht="15.75" thickBot="1">
      <c r="A296" s="6">
        <v>637</v>
      </c>
      <c r="B296" s="7" t="s">
        <v>24</v>
      </c>
      <c r="C296" s="7">
        <v>295</v>
      </c>
      <c r="D296" s="8" t="s">
        <v>336</v>
      </c>
      <c r="E296" s="17">
        <v>10.14</v>
      </c>
    </row>
    <row r="297" spans="1:5" ht="15.75" thickBot="1">
      <c r="A297" s="6">
        <v>638</v>
      </c>
      <c r="B297" s="7" t="s">
        <v>24</v>
      </c>
      <c r="C297" s="7">
        <v>296</v>
      </c>
      <c r="D297" s="8" t="s">
        <v>337</v>
      </c>
      <c r="E297" s="17">
        <v>17.34</v>
      </c>
    </row>
    <row r="298" spans="1:5" ht="15.75" thickBot="1">
      <c r="A298" s="6">
        <v>639</v>
      </c>
      <c r="B298" s="7" t="s">
        <v>24</v>
      </c>
      <c r="C298" s="7">
        <v>297</v>
      </c>
      <c r="D298" s="8" t="s">
        <v>338</v>
      </c>
      <c r="E298" s="17">
        <v>3.06</v>
      </c>
    </row>
    <row r="299" spans="1:5" ht="15.75" thickBot="1">
      <c r="A299" s="6">
        <v>640</v>
      </c>
      <c r="B299" s="7" t="s">
        <v>62</v>
      </c>
      <c r="C299" s="7">
        <v>298</v>
      </c>
      <c r="D299" s="8" t="s">
        <v>339</v>
      </c>
      <c r="E299" s="17">
        <v>54.94</v>
      </c>
    </row>
    <row r="300" spans="1:5" ht="15.75" thickBot="1">
      <c r="A300" s="6">
        <v>646</v>
      </c>
      <c r="B300" s="7" t="s">
        <v>24</v>
      </c>
      <c r="C300" s="7">
        <v>299</v>
      </c>
      <c r="D300" s="8" t="s">
        <v>340</v>
      </c>
      <c r="E300" s="17">
        <v>1.61</v>
      </c>
    </row>
    <row r="301" spans="1:5" ht="15.75" thickBot="1">
      <c r="A301" s="6">
        <v>647</v>
      </c>
      <c r="B301" s="7" t="s">
        <v>24</v>
      </c>
      <c r="C301" s="7">
        <v>300</v>
      </c>
      <c r="D301" s="8" t="s">
        <v>341</v>
      </c>
      <c r="E301" s="17">
        <v>18.7</v>
      </c>
    </row>
    <row r="302" spans="1:5" ht="15.75" thickBot="1">
      <c r="A302" s="6">
        <v>649</v>
      </c>
      <c r="B302" s="7" t="s">
        <v>24</v>
      </c>
      <c r="C302" s="7">
        <v>301</v>
      </c>
      <c r="D302" s="8" t="s">
        <v>342</v>
      </c>
      <c r="E302" s="17">
        <v>29.2</v>
      </c>
    </row>
    <row r="303" spans="1:5" ht="15.75" thickBot="1">
      <c r="A303" s="6">
        <v>650</v>
      </c>
      <c r="B303" s="7" t="s">
        <v>62</v>
      </c>
      <c r="C303" s="7">
        <v>302</v>
      </c>
      <c r="D303" s="8" t="s">
        <v>343</v>
      </c>
      <c r="E303" s="17">
        <v>1246.1199999999999</v>
      </c>
    </row>
    <row r="304" spans="1:5" ht="15.75" thickBot="1">
      <c r="A304" s="6">
        <v>652</v>
      </c>
      <c r="B304" s="7" t="s">
        <v>80</v>
      </c>
      <c r="C304" s="7">
        <v>303</v>
      </c>
      <c r="D304" s="8" t="s">
        <v>344</v>
      </c>
      <c r="E304" s="17">
        <v>56.51</v>
      </c>
    </row>
    <row r="305" spans="1:5" ht="15.75" thickBot="1">
      <c r="A305" s="6">
        <v>656</v>
      </c>
      <c r="B305" s="7" t="s">
        <v>24</v>
      </c>
      <c r="C305" s="7">
        <v>304</v>
      </c>
      <c r="D305" s="8" t="s">
        <v>345</v>
      </c>
      <c r="E305" s="17">
        <v>27.35</v>
      </c>
    </row>
    <row r="306" spans="1:5" ht="15.75" thickBot="1">
      <c r="A306" s="6">
        <v>657</v>
      </c>
      <c r="B306" s="7" t="s">
        <v>38</v>
      </c>
      <c r="C306" s="7">
        <v>305</v>
      </c>
      <c r="D306" s="8" t="s">
        <v>346</v>
      </c>
      <c r="E306" s="17">
        <v>6.01</v>
      </c>
    </row>
    <row r="307" spans="1:5" ht="15.75" thickBot="1">
      <c r="A307" s="6">
        <v>659</v>
      </c>
      <c r="B307" s="7" t="s">
        <v>24</v>
      </c>
      <c r="C307" s="7">
        <v>306</v>
      </c>
      <c r="D307" s="8" t="s">
        <v>347</v>
      </c>
      <c r="E307" s="17">
        <v>96.79</v>
      </c>
    </row>
    <row r="308" spans="1:5" ht="15.75" thickBot="1">
      <c r="A308" s="6">
        <v>661</v>
      </c>
      <c r="B308" s="7" t="s">
        <v>24</v>
      </c>
      <c r="C308" s="7">
        <v>307</v>
      </c>
      <c r="D308" s="8" t="s">
        <v>348</v>
      </c>
      <c r="E308" s="17">
        <v>825.06</v>
      </c>
    </row>
    <row r="309" spans="1:5" ht="15.75" thickBot="1">
      <c r="A309" s="6">
        <v>662</v>
      </c>
      <c r="B309" s="7" t="s">
        <v>24</v>
      </c>
      <c r="C309" s="7">
        <v>308</v>
      </c>
      <c r="D309" s="8" t="s">
        <v>349</v>
      </c>
      <c r="E309" s="17">
        <v>176.17</v>
      </c>
    </row>
    <row r="310" spans="1:5" ht="15.75" thickBot="1">
      <c r="A310" s="6">
        <v>663</v>
      </c>
      <c r="B310" s="7" t="s">
        <v>24</v>
      </c>
      <c r="C310" s="7">
        <v>309</v>
      </c>
      <c r="D310" s="8" t="s">
        <v>350</v>
      </c>
      <c r="E310" s="17">
        <v>60.15</v>
      </c>
    </row>
    <row r="311" spans="1:5" ht="15.75" thickBot="1">
      <c r="A311" s="6">
        <v>664</v>
      </c>
      <c r="B311" s="7" t="s">
        <v>24</v>
      </c>
      <c r="C311" s="7">
        <v>310</v>
      </c>
      <c r="D311" s="8" t="s">
        <v>351</v>
      </c>
      <c r="E311" s="17">
        <v>946.8</v>
      </c>
    </row>
    <row r="312" spans="1:5" ht="15.75" thickBot="1">
      <c r="A312" s="6">
        <v>665</v>
      </c>
      <c r="B312" s="7" t="s">
        <v>24</v>
      </c>
      <c r="C312" s="7">
        <v>311</v>
      </c>
      <c r="D312" s="8" t="s">
        <v>352</v>
      </c>
      <c r="E312" s="17">
        <v>4349.4799999999996</v>
      </c>
    </row>
    <row r="313" spans="1:5" ht="15.75" thickBot="1">
      <c r="A313" s="6">
        <v>666</v>
      </c>
      <c r="B313" s="7" t="s">
        <v>24</v>
      </c>
      <c r="C313" s="7">
        <v>312</v>
      </c>
      <c r="D313" s="8" t="s">
        <v>353</v>
      </c>
      <c r="E313" s="17">
        <v>44.2</v>
      </c>
    </row>
    <row r="314" spans="1:5" ht="15.75" thickBot="1">
      <c r="A314" s="6">
        <v>668</v>
      </c>
      <c r="B314" s="7" t="s">
        <v>24</v>
      </c>
      <c r="C314" s="7">
        <v>313</v>
      </c>
      <c r="D314" s="8" t="s">
        <v>354</v>
      </c>
      <c r="E314" s="17">
        <v>762.06</v>
      </c>
    </row>
    <row r="315" spans="1:5" ht="15.75" thickBot="1">
      <c r="A315" s="6">
        <v>674</v>
      </c>
      <c r="B315" s="7" t="s">
        <v>24</v>
      </c>
      <c r="C315" s="7">
        <v>314</v>
      </c>
      <c r="D315" s="8" t="s">
        <v>355</v>
      </c>
      <c r="E315" s="17">
        <v>153.13999999999999</v>
      </c>
    </row>
    <row r="316" spans="1:5" ht="15.75" thickBot="1">
      <c r="A316" s="6">
        <v>675</v>
      </c>
      <c r="B316" s="7" t="s">
        <v>24</v>
      </c>
      <c r="C316" s="7">
        <v>315</v>
      </c>
      <c r="D316" s="8" t="s">
        <v>356</v>
      </c>
      <c r="E316" s="17">
        <v>12.05</v>
      </c>
    </row>
    <row r="317" spans="1:5" ht="15.75" thickBot="1">
      <c r="A317" s="6">
        <v>676</v>
      </c>
      <c r="B317" s="7" t="s">
        <v>24</v>
      </c>
      <c r="C317" s="7">
        <v>316</v>
      </c>
      <c r="D317" s="8" t="s">
        <v>357</v>
      </c>
      <c r="E317" s="17">
        <v>61.51</v>
      </c>
    </row>
    <row r="318" spans="1:5" ht="15.75" thickBot="1">
      <c r="A318" s="6">
        <v>677</v>
      </c>
      <c r="B318" s="7" t="s">
        <v>24</v>
      </c>
      <c r="C318" s="7">
        <v>317</v>
      </c>
      <c r="D318" s="8" t="s">
        <v>358</v>
      </c>
      <c r="E318" s="17">
        <v>12.44</v>
      </c>
    </row>
    <row r="319" spans="1:5" ht="15.75" thickBot="1">
      <c r="A319" s="6">
        <v>679</v>
      </c>
      <c r="B319" s="7" t="s">
        <v>24</v>
      </c>
      <c r="C319" s="7">
        <v>318</v>
      </c>
      <c r="D319" s="8" t="s">
        <v>359</v>
      </c>
      <c r="E319" s="17">
        <v>116.62</v>
      </c>
    </row>
    <row r="320" spans="1:5" ht="15.75" thickBot="1">
      <c r="A320" s="6">
        <v>681</v>
      </c>
      <c r="B320" s="7" t="s">
        <v>24</v>
      </c>
      <c r="C320" s="7">
        <v>319</v>
      </c>
      <c r="D320" s="8" t="s">
        <v>360</v>
      </c>
      <c r="E320" s="17">
        <v>11.37</v>
      </c>
    </row>
    <row r="321" spans="1:5" ht="15.75" thickBot="1">
      <c r="A321" s="6">
        <v>684</v>
      </c>
      <c r="B321" s="7" t="s">
        <v>24</v>
      </c>
      <c r="C321" s="7">
        <v>320</v>
      </c>
      <c r="D321" s="8" t="s">
        <v>361</v>
      </c>
      <c r="E321" s="17">
        <v>15.78</v>
      </c>
    </row>
    <row r="322" spans="1:5" ht="15.75" thickBot="1">
      <c r="A322" s="6">
        <v>685</v>
      </c>
      <c r="B322" s="7" t="s">
        <v>24</v>
      </c>
      <c r="C322" s="7">
        <v>321</v>
      </c>
      <c r="D322" s="8" t="s">
        <v>362</v>
      </c>
      <c r="E322" s="17">
        <v>76.349999999999994</v>
      </c>
    </row>
    <row r="323" spans="1:5" ht="15.75" thickBot="1">
      <c r="A323" s="6">
        <v>687</v>
      </c>
      <c r="B323" s="7" t="s">
        <v>38</v>
      </c>
      <c r="C323" s="7">
        <v>322</v>
      </c>
      <c r="D323" s="8" t="s">
        <v>364</v>
      </c>
      <c r="E323" s="17">
        <v>88.52</v>
      </c>
    </row>
    <row r="324" spans="1:5" ht="15.75" thickBot="1">
      <c r="A324" s="6">
        <v>688</v>
      </c>
      <c r="B324" s="7" t="s">
        <v>24</v>
      </c>
      <c r="C324" s="7">
        <v>323</v>
      </c>
      <c r="D324" s="8" t="s">
        <v>365</v>
      </c>
      <c r="E324" s="17">
        <v>27.13</v>
      </c>
    </row>
    <row r="325" spans="1:5" ht="15.75" thickBot="1">
      <c r="A325" s="6">
        <v>690</v>
      </c>
      <c r="B325" s="7" t="s">
        <v>24</v>
      </c>
      <c r="C325" s="7">
        <v>324</v>
      </c>
      <c r="D325" s="8" t="s">
        <v>366</v>
      </c>
      <c r="E325" s="17">
        <v>10.58</v>
      </c>
    </row>
    <row r="326" spans="1:5" ht="15.75" thickBot="1">
      <c r="A326" s="6">
        <v>692</v>
      </c>
      <c r="B326" s="7" t="s">
        <v>24</v>
      </c>
      <c r="C326" s="7">
        <v>325</v>
      </c>
      <c r="D326" s="8" t="s">
        <v>367</v>
      </c>
      <c r="E326" s="17">
        <v>286.18</v>
      </c>
    </row>
    <row r="327" spans="1:5" ht="15.75" thickBot="1">
      <c r="A327" s="6">
        <v>693</v>
      </c>
      <c r="B327" s="7" t="s">
        <v>24</v>
      </c>
      <c r="C327" s="7">
        <v>326</v>
      </c>
      <c r="D327" s="8" t="s">
        <v>368</v>
      </c>
      <c r="E327" s="17">
        <v>50.62</v>
      </c>
    </row>
    <row r="328" spans="1:5" ht="15.75" thickBot="1">
      <c r="A328" s="6">
        <v>694</v>
      </c>
      <c r="B328" s="7" t="s">
        <v>24</v>
      </c>
      <c r="C328" s="7">
        <v>327</v>
      </c>
      <c r="D328" s="8" t="s">
        <v>369</v>
      </c>
      <c r="E328" s="17">
        <v>0.08</v>
      </c>
    </row>
    <row r="329" spans="1:5" ht="15.75" thickBot="1">
      <c r="A329" s="6">
        <v>705</v>
      </c>
      <c r="B329" s="7" t="s">
        <v>371</v>
      </c>
      <c r="C329" s="7">
        <v>328</v>
      </c>
      <c r="D329" s="8" t="s">
        <v>372</v>
      </c>
      <c r="E329" s="17">
        <v>6.64</v>
      </c>
    </row>
    <row r="330" spans="1:5" ht="15.75" thickBot="1">
      <c r="A330" s="6">
        <v>707</v>
      </c>
      <c r="B330" s="7" t="s">
        <v>24</v>
      </c>
      <c r="C330" s="7">
        <v>329</v>
      </c>
      <c r="D330" s="8" t="s">
        <v>373</v>
      </c>
      <c r="E330" s="17">
        <v>45.51</v>
      </c>
    </row>
    <row r="331" spans="1:5" ht="15.75" thickBot="1">
      <c r="A331" s="6">
        <v>710</v>
      </c>
      <c r="B331" s="7" t="s">
        <v>24</v>
      </c>
      <c r="C331" s="7">
        <v>330</v>
      </c>
      <c r="D331" s="8" t="s">
        <v>374</v>
      </c>
      <c r="E331" s="17">
        <v>17.11</v>
      </c>
    </row>
    <row r="332" spans="1:5" ht="15.75" thickBot="1">
      <c r="A332" s="6">
        <v>712</v>
      </c>
      <c r="B332" s="7" t="s">
        <v>24</v>
      </c>
      <c r="C332" s="7">
        <v>331</v>
      </c>
      <c r="D332" s="8" t="s">
        <v>375</v>
      </c>
      <c r="E332" s="17">
        <v>2.0699999999999998</v>
      </c>
    </row>
    <row r="333" spans="1:5" ht="15.75" thickBot="1">
      <c r="A333" s="6">
        <v>714</v>
      </c>
      <c r="B333" s="7" t="s">
        <v>24</v>
      </c>
      <c r="C333" s="7">
        <v>332</v>
      </c>
      <c r="D333" s="8" t="s">
        <v>376</v>
      </c>
      <c r="E333" s="17">
        <v>1.83</v>
      </c>
    </row>
    <row r="334" spans="1:5" ht="15.75" thickBot="1">
      <c r="A334" s="6">
        <v>718</v>
      </c>
      <c r="B334" s="7" t="s">
        <v>24</v>
      </c>
      <c r="C334" s="7">
        <v>333</v>
      </c>
      <c r="D334" s="8" t="s">
        <v>377</v>
      </c>
      <c r="E334" s="17">
        <v>57.15</v>
      </c>
    </row>
    <row r="335" spans="1:5" ht="15.75" thickBot="1">
      <c r="A335" s="6">
        <v>720</v>
      </c>
      <c r="B335" s="7" t="s">
        <v>24</v>
      </c>
      <c r="C335" s="7">
        <v>334</v>
      </c>
      <c r="D335" s="8" t="s">
        <v>378</v>
      </c>
      <c r="E335" s="17">
        <v>25.47</v>
      </c>
    </row>
    <row r="336" spans="1:5" ht="15.75" thickBot="1">
      <c r="A336" s="6">
        <v>721</v>
      </c>
      <c r="B336" s="7" t="s">
        <v>24</v>
      </c>
      <c r="C336" s="7">
        <v>335</v>
      </c>
      <c r="D336" s="8" t="s">
        <v>379</v>
      </c>
      <c r="E336" s="17">
        <v>0.24</v>
      </c>
    </row>
    <row r="337" spans="1:5" ht="15.75" thickBot="1">
      <c r="A337" s="6">
        <v>725</v>
      </c>
      <c r="B337" s="7" t="s">
        <v>24</v>
      </c>
      <c r="C337" s="7">
        <v>336</v>
      </c>
      <c r="D337" s="8" t="s">
        <v>380</v>
      </c>
      <c r="E337" s="17">
        <v>0.14000000000000001</v>
      </c>
    </row>
    <row r="338" spans="1:5" ht="15.75" thickBot="1">
      <c r="A338" s="6">
        <v>726</v>
      </c>
      <c r="B338" s="7" t="s">
        <v>24</v>
      </c>
      <c r="C338" s="7">
        <v>337</v>
      </c>
      <c r="D338" s="8" t="s">
        <v>381</v>
      </c>
      <c r="E338" s="17">
        <v>1.75</v>
      </c>
    </row>
    <row r="339" spans="1:5" ht="15.75" thickBot="1">
      <c r="A339" s="6">
        <v>727</v>
      </c>
      <c r="B339" s="7" t="s">
        <v>24</v>
      </c>
      <c r="C339" s="7">
        <v>338</v>
      </c>
      <c r="D339" s="8" t="s">
        <v>382</v>
      </c>
      <c r="E339" s="17">
        <v>0.31</v>
      </c>
    </row>
    <row r="340" spans="1:5" ht="15.75" thickBot="1">
      <c r="A340" s="6">
        <v>729</v>
      </c>
      <c r="B340" s="7" t="s">
        <v>24</v>
      </c>
      <c r="C340" s="7">
        <v>339</v>
      </c>
      <c r="D340" s="8" t="s">
        <v>383</v>
      </c>
      <c r="E340" s="17">
        <v>0.52</v>
      </c>
    </row>
    <row r="341" spans="1:5" ht="15.75" thickBot="1">
      <c r="A341" s="6">
        <v>730</v>
      </c>
      <c r="B341" s="7" t="s">
        <v>24</v>
      </c>
      <c r="C341" s="7">
        <v>340</v>
      </c>
      <c r="D341" s="8" t="s">
        <v>384</v>
      </c>
      <c r="E341" s="17">
        <v>17.61</v>
      </c>
    </row>
    <row r="342" spans="1:5" ht="15.75" thickBot="1">
      <c r="A342" s="6">
        <v>731</v>
      </c>
      <c r="B342" s="7" t="s">
        <v>24</v>
      </c>
      <c r="C342" s="7">
        <v>341</v>
      </c>
      <c r="D342" s="8" t="s">
        <v>385</v>
      </c>
      <c r="E342" s="17">
        <v>46.7</v>
      </c>
    </row>
    <row r="343" spans="1:5" ht="15.75" thickBot="1">
      <c r="A343" s="6">
        <v>732</v>
      </c>
      <c r="B343" s="7" t="s">
        <v>24</v>
      </c>
      <c r="C343" s="7">
        <v>342</v>
      </c>
      <c r="D343" s="8" t="s">
        <v>386</v>
      </c>
      <c r="E343" s="17">
        <v>16.739999999999998</v>
      </c>
    </row>
    <row r="344" spans="1:5" ht="15.75" thickBot="1">
      <c r="A344" s="6">
        <v>733</v>
      </c>
      <c r="B344" s="7" t="s">
        <v>24</v>
      </c>
      <c r="C344" s="7">
        <v>343</v>
      </c>
      <c r="D344" s="8" t="s">
        <v>387</v>
      </c>
      <c r="E344" s="17">
        <v>10.86</v>
      </c>
    </row>
    <row r="345" spans="1:5" ht="15.75" thickBot="1">
      <c r="A345" s="6">
        <v>735</v>
      </c>
      <c r="B345" s="7" t="s">
        <v>24</v>
      </c>
      <c r="C345" s="7">
        <v>344</v>
      </c>
      <c r="D345" s="8" t="s">
        <v>388</v>
      </c>
      <c r="E345" s="17">
        <v>37.299999999999997</v>
      </c>
    </row>
    <row r="346" spans="1:5" ht="15.75" thickBot="1">
      <c r="A346" s="6">
        <v>736</v>
      </c>
      <c r="B346" s="7" t="s">
        <v>24</v>
      </c>
      <c r="C346" s="7">
        <v>345</v>
      </c>
      <c r="D346" s="8" t="s">
        <v>389</v>
      </c>
      <c r="E346" s="17">
        <v>10.02</v>
      </c>
    </row>
    <row r="347" spans="1:5" ht="15.75" thickBot="1">
      <c r="A347" s="6">
        <v>737</v>
      </c>
      <c r="B347" s="7" t="s">
        <v>24</v>
      </c>
      <c r="C347" s="7">
        <v>346</v>
      </c>
      <c r="D347" s="8" t="s">
        <v>390</v>
      </c>
      <c r="E347" s="17">
        <v>15.7</v>
      </c>
    </row>
    <row r="348" spans="1:5" ht="15.75" thickBot="1">
      <c r="A348" s="6">
        <v>741</v>
      </c>
      <c r="B348" s="7" t="s">
        <v>24</v>
      </c>
      <c r="C348" s="7">
        <v>347</v>
      </c>
      <c r="D348" s="8" t="s">
        <v>391</v>
      </c>
      <c r="E348" s="17">
        <v>43.9</v>
      </c>
    </row>
    <row r="349" spans="1:5" ht="15.75" thickBot="1">
      <c r="A349" s="6">
        <v>742</v>
      </c>
      <c r="B349" s="7" t="s">
        <v>24</v>
      </c>
      <c r="C349" s="7">
        <v>348</v>
      </c>
      <c r="D349" s="8" t="s">
        <v>392</v>
      </c>
      <c r="E349" s="17">
        <v>1.44</v>
      </c>
    </row>
    <row r="350" spans="1:5" ht="15.75" thickBot="1">
      <c r="A350" s="6">
        <v>743</v>
      </c>
      <c r="B350" s="7" t="s">
        <v>24</v>
      </c>
      <c r="C350" s="7">
        <v>349</v>
      </c>
      <c r="D350" s="8" t="s">
        <v>393</v>
      </c>
      <c r="E350" s="17">
        <v>0.48</v>
      </c>
    </row>
    <row r="351" spans="1:5" ht="15.75" thickBot="1">
      <c r="A351" s="6">
        <v>744</v>
      </c>
      <c r="B351" s="7" t="s">
        <v>24</v>
      </c>
      <c r="C351" s="7">
        <v>350</v>
      </c>
      <c r="D351" s="8" t="s">
        <v>394</v>
      </c>
      <c r="E351" s="17">
        <v>94.55</v>
      </c>
    </row>
    <row r="352" spans="1:5" ht="15.75" thickBot="1">
      <c r="A352" s="6">
        <v>746</v>
      </c>
      <c r="B352" s="7" t="s">
        <v>24</v>
      </c>
      <c r="C352" s="7">
        <v>351</v>
      </c>
      <c r="D352" s="8" t="s">
        <v>395</v>
      </c>
      <c r="E352" s="17">
        <v>0.32</v>
      </c>
    </row>
    <row r="353" spans="1:5" ht="15.75" thickBot="1">
      <c r="A353" s="6">
        <v>747</v>
      </c>
      <c r="B353" s="7" t="s">
        <v>260</v>
      </c>
      <c r="C353" s="7">
        <v>352</v>
      </c>
      <c r="D353" s="8" t="s">
        <v>396</v>
      </c>
      <c r="E353" s="17">
        <v>6.34</v>
      </c>
    </row>
    <row r="354" spans="1:5" ht="15.75" thickBot="1">
      <c r="A354" s="6">
        <v>748</v>
      </c>
      <c r="B354" s="7" t="s">
        <v>260</v>
      </c>
      <c r="C354" s="7">
        <v>353</v>
      </c>
      <c r="D354" s="8" t="s">
        <v>397</v>
      </c>
      <c r="E354" s="17">
        <v>6.32</v>
      </c>
    </row>
    <row r="355" spans="1:5" ht="15.75" thickBot="1">
      <c r="A355" s="6">
        <v>751</v>
      </c>
      <c r="B355" s="7" t="s">
        <v>24</v>
      </c>
      <c r="C355" s="7">
        <v>354</v>
      </c>
      <c r="D355" s="8" t="s">
        <v>398</v>
      </c>
      <c r="E355" s="17">
        <v>3.8</v>
      </c>
    </row>
    <row r="356" spans="1:5" ht="15.75" thickBot="1">
      <c r="A356" s="6">
        <v>758</v>
      </c>
      <c r="B356" s="7" t="s">
        <v>24</v>
      </c>
      <c r="C356" s="7">
        <v>355</v>
      </c>
      <c r="D356" s="8" t="s">
        <v>399</v>
      </c>
      <c r="E356" s="17">
        <v>64.73</v>
      </c>
    </row>
    <row r="357" spans="1:5" ht="15.75" thickBot="1">
      <c r="A357" s="6">
        <v>760</v>
      </c>
      <c r="B357" s="7" t="s">
        <v>62</v>
      </c>
      <c r="C357" s="7">
        <v>356</v>
      </c>
      <c r="D357" s="8" t="s">
        <v>400</v>
      </c>
      <c r="E357" s="17">
        <v>608.63</v>
      </c>
    </row>
    <row r="358" spans="1:5" ht="15.75" thickBot="1">
      <c r="A358" s="6">
        <v>763</v>
      </c>
      <c r="B358" s="7" t="s">
        <v>33</v>
      </c>
      <c r="C358" s="7">
        <v>357</v>
      </c>
      <c r="D358" s="8" t="s">
        <v>401</v>
      </c>
      <c r="E358" s="17">
        <v>8.9499999999999993</v>
      </c>
    </row>
    <row r="359" spans="1:5" ht="15.75" thickBot="1">
      <c r="A359" s="6">
        <v>764</v>
      </c>
      <c r="B359" s="7" t="s">
        <v>71</v>
      </c>
      <c r="C359" s="7">
        <v>358</v>
      </c>
      <c r="D359" s="8" t="s">
        <v>402</v>
      </c>
      <c r="E359" s="17">
        <v>2.35</v>
      </c>
    </row>
    <row r="360" spans="1:5" ht="15.75" thickBot="1">
      <c r="A360" s="6">
        <v>765</v>
      </c>
      <c r="B360" s="7" t="s">
        <v>24</v>
      </c>
      <c r="C360" s="7">
        <v>359</v>
      </c>
      <c r="D360" s="8" t="s">
        <v>403</v>
      </c>
      <c r="E360" s="17">
        <v>0.23</v>
      </c>
    </row>
    <row r="361" spans="1:5" ht="15.75" thickBot="1">
      <c r="A361" s="6">
        <v>766</v>
      </c>
      <c r="B361" s="7" t="s">
        <v>24</v>
      </c>
      <c r="C361" s="7">
        <v>360</v>
      </c>
      <c r="D361" s="8" t="s">
        <v>404</v>
      </c>
      <c r="E361" s="17">
        <v>0.16</v>
      </c>
    </row>
    <row r="362" spans="1:5" ht="15.75" thickBot="1">
      <c r="A362" s="6">
        <v>767</v>
      </c>
      <c r="B362" s="7" t="s">
        <v>24</v>
      </c>
      <c r="C362" s="7">
        <v>361</v>
      </c>
      <c r="D362" s="8" t="s">
        <v>405</v>
      </c>
      <c r="E362" s="17">
        <v>1.92</v>
      </c>
    </row>
    <row r="363" spans="1:5" ht="15.75" thickBot="1">
      <c r="A363" s="6">
        <v>768</v>
      </c>
      <c r="B363" s="7" t="s">
        <v>59</v>
      </c>
      <c r="C363" s="7">
        <v>362</v>
      </c>
      <c r="D363" s="8" t="s">
        <v>406</v>
      </c>
      <c r="E363" s="17">
        <v>2.62</v>
      </c>
    </row>
    <row r="364" spans="1:5" ht="15.75" thickBot="1">
      <c r="A364" s="6">
        <v>769</v>
      </c>
      <c r="B364" s="7" t="s">
        <v>33</v>
      </c>
      <c r="C364" s="7">
        <v>363</v>
      </c>
      <c r="D364" s="8" t="s">
        <v>407</v>
      </c>
      <c r="E364" s="17">
        <v>2.23</v>
      </c>
    </row>
    <row r="365" spans="1:5" ht="15.75" thickBot="1">
      <c r="A365" s="6">
        <v>771</v>
      </c>
      <c r="B365" s="7" t="s">
        <v>24</v>
      </c>
      <c r="C365" s="7">
        <v>364</v>
      </c>
      <c r="D365" s="8" t="s">
        <v>408</v>
      </c>
      <c r="E365" s="17">
        <v>3.49</v>
      </c>
    </row>
    <row r="366" spans="1:5" ht="15.75" thickBot="1">
      <c r="A366" s="6">
        <v>773</v>
      </c>
      <c r="B366" s="7" t="s">
        <v>38</v>
      </c>
      <c r="C366" s="7">
        <v>365</v>
      </c>
      <c r="D366" s="8" t="s">
        <v>409</v>
      </c>
      <c r="E366" s="17">
        <v>2.34</v>
      </c>
    </row>
    <row r="367" spans="1:5" ht="15.75" thickBot="1">
      <c r="A367" s="6">
        <v>775</v>
      </c>
      <c r="B367" s="7" t="s">
        <v>24</v>
      </c>
      <c r="C367" s="7">
        <v>366</v>
      </c>
      <c r="D367" s="8" t="s">
        <v>410</v>
      </c>
      <c r="E367" s="17">
        <v>1.07</v>
      </c>
    </row>
    <row r="368" spans="1:5" ht="15.75" thickBot="1">
      <c r="A368" s="6">
        <v>776</v>
      </c>
      <c r="B368" s="7" t="s">
        <v>38</v>
      </c>
      <c r="C368" s="7">
        <v>367</v>
      </c>
      <c r="D368" s="8" t="s">
        <v>411</v>
      </c>
      <c r="E368" s="17">
        <v>1.65</v>
      </c>
    </row>
    <row r="369" spans="1:5" ht="15.75" thickBot="1">
      <c r="A369" s="6">
        <v>781</v>
      </c>
      <c r="B369" s="7" t="s">
        <v>24</v>
      </c>
      <c r="C369" s="7">
        <v>368</v>
      </c>
      <c r="D369" s="8" t="s">
        <v>412</v>
      </c>
      <c r="E369" s="17">
        <v>0.71</v>
      </c>
    </row>
    <row r="370" spans="1:5" ht="15.75" thickBot="1">
      <c r="A370" s="6">
        <v>783</v>
      </c>
      <c r="B370" s="7" t="s">
        <v>24</v>
      </c>
      <c r="C370" s="7">
        <v>369</v>
      </c>
      <c r="D370" s="8" t="s">
        <v>413</v>
      </c>
      <c r="E370" s="17">
        <v>2.63</v>
      </c>
    </row>
    <row r="371" spans="1:5" ht="15.75" thickBot="1">
      <c r="A371" s="6">
        <v>784</v>
      </c>
      <c r="B371" s="7" t="s">
        <v>38</v>
      </c>
      <c r="C371" s="7">
        <v>370</v>
      </c>
      <c r="D371" s="8" t="s">
        <v>414</v>
      </c>
      <c r="E371" s="17">
        <v>2.5299999999999998</v>
      </c>
    </row>
    <row r="372" spans="1:5" ht="15.75" thickBot="1">
      <c r="A372" s="6">
        <v>786</v>
      </c>
      <c r="B372" s="7" t="s">
        <v>415</v>
      </c>
      <c r="C372" s="7">
        <v>371</v>
      </c>
      <c r="D372" s="8" t="s">
        <v>416</v>
      </c>
      <c r="E372" s="17">
        <v>2.44</v>
      </c>
    </row>
    <row r="373" spans="1:5" ht="15.75" thickBot="1">
      <c r="A373" s="6">
        <v>787</v>
      </c>
      <c r="B373" s="7" t="s">
        <v>24</v>
      </c>
      <c r="C373" s="7">
        <v>372</v>
      </c>
      <c r="D373" s="8" t="s">
        <v>417</v>
      </c>
      <c r="E373" s="17">
        <v>16.2</v>
      </c>
    </row>
    <row r="374" spans="1:5" ht="15.75" thickBot="1">
      <c r="A374" s="6">
        <v>790</v>
      </c>
      <c r="B374" s="7" t="s">
        <v>24</v>
      </c>
      <c r="C374" s="7">
        <v>373</v>
      </c>
      <c r="D374" s="8" t="s">
        <v>418</v>
      </c>
      <c r="E374" s="17">
        <v>4.37</v>
      </c>
    </row>
    <row r="375" spans="1:5" ht="15.75" thickBot="1">
      <c r="A375" s="6">
        <v>795</v>
      </c>
      <c r="B375" s="7" t="s">
        <v>24</v>
      </c>
      <c r="C375" s="7">
        <v>374</v>
      </c>
      <c r="D375" s="8" t="s">
        <v>419</v>
      </c>
      <c r="E375" s="17">
        <v>359.74</v>
      </c>
    </row>
    <row r="376" spans="1:5" ht="15.75" thickBot="1">
      <c r="A376" s="6">
        <v>800</v>
      </c>
      <c r="B376" s="7" t="s">
        <v>62</v>
      </c>
      <c r="C376" s="7">
        <v>375</v>
      </c>
      <c r="D376" s="8" t="s">
        <v>420</v>
      </c>
      <c r="E376" s="17">
        <v>440.31</v>
      </c>
    </row>
    <row r="377" spans="1:5" ht="15.75" thickBot="1">
      <c r="A377" s="6">
        <v>801</v>
      </c>
      <c r="B377" s="7" t="s">
        <v>24</v>
      </c>
      <c r="C377" s="7">
        <v>376</v>
      </c>
      <c r="D377" s="8" t="s">
        <v>421</v>
      </c>
      <c r="E377" s="17">
        <v>1.1599999999999999</v>
      </c>
    </row>
    <row r="378" spans="1:5" ht="15.75" thickBot="1">
      <c r="A378" s="6">
        <v>802</v>
      </c>
      <c r="B378" s="7" t="s">
        <v>24</v>
      </c>
      <c r="C378" s="7">
        <v>377</v>
      </c>
      <c r="D378" s="8" t="s">
        <v>422</v>
      </c>
      <c r="E378" s="17">
        <v>1.1499999999999999</v>
      </c>
    </row>
    <row r="379" spans="1:5" ht="15.75" thickBot="1">
      <c r="A379" s="6">
        <v>803</v>
      </c>
      <c r="B379" s="7" t="s">
        <v>24</v>
      </c>
      <c r="C379" s="7">
        <v>378</v>
      </c>
      <c r="D379" s="8" t="s">
        <v>423</v>
      </c>
      <c r="E379" s="17">
        <v>1.1000000000000001</v>
      </c>
    </row>
    <row r="380" spans="1:5" ht="15.75" thickBot="1">
      <c r="A380" s="6">
        <v>805</v>
      </c>
      <c r="B380" s="7" t="s">
        <v>24</v>
      </c>
      <c r="C380" s="7">
        <v>379</v>
      </c>
      <c r="D380" s="8" t="s">
        <v>424</v>
      </c>
      <c r="E380" s="17">
        <v>1.62</v>
      </c>
    </row>
    <row r="381" spans="1:5" ht="15.75" thickBot="1">
      <c r="A381" s="6">
        <v>815</v>
      </c>
      <c r="B381" s="7" t="s">
        <v>24</v>
      </c>
      <c r="C381" s="7">
        <v>380</v>
      </c>
      <c r="D381" s="8" t="s">
        <v>425</v>
      </c>
      <c r="E381" s="17">
        <v>15.24</v>
      </c>
    </row>
    <row r="382" spans="1:5" ht="15.75" thickBot="1">
      <c r="A382" s="6">
        <v>824</v>
      </c>
      <c r="B382" s="7" t="s">
        <v>24</v>
      </c>
      <c r="C382" s="7">
        <v>381</v>
      </c>
      <c r="D382" s="8" t="s">
        <v>426</v>
      </c>
      <c r="E382" s="17">
        <v>0.7</v>
      </c>
    </row>
    <row r="383" spans="1:5" ht="15.75" thickBot="1">
      <c r="A383" s="6">
        <v>825</v>
      </c>
      <c r="B383" s="7" t="s">
        <v>24</v>
      </c>
      <c r="C383" s="7">
        <v>382</v>
      </c>
      <c r="D383" s="8" t="s">
        <v>427</v>
      </c>
      <c r="E383" s="17">
        <v>1.45</v>
      </c>
    </row>
    <row r="384" spans="1:5" ht="15.75" thickBot="1">
      <c r="A384" s="6">
        <v>826</v>
      </c>
      <c r="B384" s="7" t="s">
        <v>59</v>
      </c>
      <c r="C384" s="7">
        <v>383</v>
      </c>
      <c r="D384" s="8" t="s">
        <v>428</v>
      </c>
      <c r="E384" s="17">
        <v>2.4300000000000002</v>
      </c>
    </row>
    <row r="385" spans="1:5" ht="15.75" thickBot="1">
      <c r="A385" s="6">
        <v>829</v>
      </c>
      <c r="B385" s="7" t="s">
        <v>38</v>
      </c>
      <c r="C385" s="7">
        <v>384</v>
      </c>
      <c r="D385" s="8" t="s">
        <v>429</v>
      </c>
      <c r="E385" s="17">
        <v>16.91</v>
      </c>
    </row>
    <row r="386" spans="1:5" ht="15.75" thickBot="1">
      <c r="A386" s="6">
        <v>832</v>
      </c>
      <c r="B386" s="7" t="s">
        <v>38</v>
      </c>
      <c r="C386" s="7">
        <v>385</v>
      </c>
      <c r="D386" s="8" t="s">
        <v>430</v>
      </c>
      <c r="E386" s="17">
        <v>14.56</v>
      </c>
    </row>
    <row r="387" spans="1:5" ht="15.75" thickBot="1">
      <c r="A387" s="6">
        <v>833</v>
      </c>
      <c r="B387" s="7" t="s">
        <v>24</v>
      </c>
      <c r="C387" s="7">
        <v>386</v>
      </c>
      <c r="D387" s="8" t="s">
        <v>431</v>
      </c>
      <c r="E387" s="17">
        <v>24.3</v>
      </c>
    </row>
    <row r="388" spans="1:5" ht="15.75" thickBot="1">
      <c r="A388" s="6">
        <v>835</v>
      </c>
      <c r="B388" s="7" t="s">
        <v>24</v>
      </c>
      <c r="C388" s="7">
        <v>387</v>
      </c>
      <c r="D388" s="8" t="s">
        <v>432</v>
      </c>
      <c r="E388" s="17">
        <v>21.83</v>
      </c>
    </row>
    <row r="389" spans="1:5" ht="15.75" thickBot="1">
      <c r="A389" s="6">
        <v>836</v>
      </c>
      <c r="B389" s="7" t="s">
        <v>24</v>
      </c>
      <c r="C389" s="7">
        <v>388</v>
      </c>
      <c r="D389" s="8" t="s">
        <v>433</v>
      </c>
      <c r="E389" s="17">
        <v>4038.48</v>
      </c>
    </row>
    <row r="390" spans="1:5" ht="15.75" thickBot="1">
      <c r="A390" s="6">
        <v>854</v>
      </c>
      <c r="B390" s="7" t="s">
        <v>24</v>
      </c>
      <c r="C390" s="7">
        <v>389</v>
      </c>
      <c r="D390" s="8" t="s">
        <v>434</v>
      </c>
      <c r="E390" s="17">
        <v>6.58</v>
      </c>
    </row>
    <row r="391" spans="1:5" ht="15.75" thickBot="1">
      <c r="A391" s="6">
        <v>855</v>
      </c>
      <c r="B391" s="7" t="s">
        <v>24</v>
      </c>
      <c r="C391" s="7">
        <v>390</v>
      </c>
      <c r="D391" s="8" t="s">
        <v>435</v>
      </c>
      <c r="E391" s="17">
        <v>44.06</v>
      </c>
    </row>
    <row r="392" spans="1:5" ht="15.75" thickBot="1">
      <c r="A392" s="6">
        <v>856</v>
      </c>
      <c r="B392" s="7" t="s">
        <v>24</v>
      </c>
      <c r="C392" s="7">
        <v>391</v>
      </c>
      <c r="D392" s="8" t="s">
        <v>436</v>
      </c>
      <c r="E392" s="17">
        <v>18.690000000000001</v>
      </c>
    </row>
    <row r="393" spans="1:5" ht="15.75" thickBot="1">
      <c r="A393" s="6">
        <v>857</v>
      </c>
      <c r="B393" s="7" t="s">
        <v>24</v>
      </c>
      <c r="C393" s="7">
        <v>392</v>
      </c>
      <c r="D393" s="8" t="s">
        <v>437</v>
      </c>
      <c r="E393" s="17">
        <v>26.76</v>
      </c>
    </row>
    <row r="394" spans="1:5" ht="15.75" thickBot="1">
      <c r="A394" s="6">
        <v>863</v>
      </c>
      <c r="B394" s="7" t="s">
        <v>43</v>
      </c>
      <c r="C394" s="7">
        <v>393</v>
      </c>
      <c r="D394" s="8" t="s">
        <v>438</v>
      </c>
      <c r="E394" s="17">
        <v>40.35</v>
      </c>
    </row>
    <row r="395" spans="1:5" ht="15.75" thickBot="1">
      <c r="A395" s="6">
        <v>866</v>
      </c>
      <c r="B395" s="7" t="s">
        <v>43</v>
      </c>
      <c r="C395" s="7">
        <v>394</v>
      </c>
      <c r="D395" s="8" t="s">
        <v>439</v>
      </c>
      <c r="E395" s="17">
        <v>23.86</v>
      </c>
    </row>
    <row r="396" spans="1:5" ht="15.75" thickBot="1">
      <c r="A396" s="6">
        <v>871</v>
      </c>
      <c r="B396" s="7" t="s">
        <v>24</v>
      </c>
      <c r="C396" s="7">
        <v>395</v>
      </c>
      <c r="D396" s="8" t="s">
        <v>440</v>
      </c>
      <c r="E396" s="17">
        <v>6.4</v>
      </c>
    </row>
    <row r="397" spans="1:5" ht="15.75" thickBot="1">
      <c r="A397" s="6">
        <v>872</v>
      </c>
      <c r="B397" s="7" t="s">
        <v>71</v>
      </c>
      <c r="C397" s="7">
        <v>396</v>
      </c>
      <c r="D397" s="8" t="s">
        <v>441</v>
      </c>
      <c r="E397" s="17">
        <v>4.9000000000000004</v>
      </c>
    </row>
    <row r="398" spans="1:5" ht="15.75" thickBot="1">
      <c r="A398" s="6">
        <v>875</v>
      </c>
      <c r="B398" s="7" t="s">
        <v>24</v>
      </c>
      <c r="C398" s="7">
        <v>397</v>
      </c>
      <c r="D398" s="8" t="s">
        <v>442</v>
      </c>
      <c r="E398" s="17">
        <v>17.25</v>
      </c>
    </row>
    <row r="399" spans="1:5" ht="15.75" thickBot="1">
      <c r="A399" s="6">
        <v>880</v>
      </c>
      <c r="B399" s="7" t="s">
        <v>33</v>
      </c>
      <c r="C399" s="7">
        <v>398</v>
      </c>
      <c r="D399" s="8" t="s">
        <v>443</v>
      </c>
      <c r="E399" s="17">
        <v>128.71</v>
      </c>
    </row>
    <row r="400" spans="1:5" ht="15.75" thickBot="1">
      <c r="A400" s="6">
        <v>881</v>
      </c>
      <c r="B400" s="7" t="s">
        <v>33</v>
      </c>
      <c r="C400" s="7">
        <v>399</v>
      </c>
      <c r="D400" s="8" t="s">
        <v>444</v>
      </c>
      <c r="E400" s="17">
        <v>475.63</v>
      </c>
    </row>
    <row r="401" spans="1:5" ht="15.75" thickBot="1">
      <c r="A401" s="6">
        <v>882</v>
      </c>
      <c r="B401" s="7" t="s">
        <v>260</v>
      </c>
      <c r="C401" s="7">
        <v>400</v>
      </c>
      <c r="D401" s="8" t="s">
        <v>445</v>
      </c>
      <c r="E401" s="17">
        <v>1.99</v>
      </c>
    </row>
    <row r="402" spans="1:5" ht="15.75" thickBot="1">
      <c r="A402" s="6">
        <v>884</v>
      </c>
      <c r="B402" s="7" t="s">
        <v>24</v>
      </c>
      <c r="C402" s="7">
        <v>401</v>
      </c>
      <c r="D402" s="8" t="s">
        <v>446</v>
      </c>
      <c r="E402" s="17">
        <v>9.41</v>
      </c>
    </row>
    <row r="403" spans="1:5" ht="15.75" thickBot="1">
      <c r="A403" s="6">
        <v>891</v>
      </c>
      <c r="B403" s="7" t="s">
        <v>234</v>
      </c>
      <c r="C403" s="7">
        <v>402</v>
      </c>
      <c r="D403" s="8" t="s">
        <v>447</v>
      </c>
      <c r="E403" s="17">
        <v>3.89</v>
      </c>
    </row>
    <row r="404" spans="1:5" ht="15.75" thickBot="1">
      <c r="A404" s="6">
        <v>897</v>
      </c>
      <c r="B404" s="7" t="s">
        <v>24</v>
      </c>
      <c r="C404" s="7">
        <v>403</v>
      </c>
      <c r="D404" s="8" t="s">
        <v>449</v>
      </c>
      <c r="E404" s="17">
        <v>5.56</v>
      </c>
    </row>
    <row r="405" spans="1:5" ht="15.75" thickBot="1">
      <c r="A405" s="6">
        <v>898</v>
      </c>
      <c r="B405" s="7" t="s">
        <v>24</v>
      </c>
      <c r="C405" s="7">
        <v>404</v>
      </c>
      <c r="D405" s="8" t="s">
        <v>450</v>
      </c>
      <c r="E405" s="17">
        <v>32.409999999999997</v>
      </c>
    </row>
    <row r="406" spans="1:5" ht="15.75" thickBot="1">
      <c r="A406" s="6">
        <v>904</v>
      </c>
      <c r="B406" s="7" t="s">
        <v>24</v>
      </c>
      <c r="C406" s="7">
        <v>405</v>
      </c>
      <c r="D406" s="8" t="s">
        <v>451</v>
      </c>
      <c r="E406" s="17">
        <v>24.79</v>
      </c>
    </row>
    <row r="407" spans="1:5" ht="15.75" thickBot="1">
      <c r="A407" s="6">
        <v>906</v>
      </c>
      <c r="B407" s="7" t="s">
        <v>24</v>
      </c>
      <c r="C407" s="7">
        <v>406</v>
      </c>
      <c r="D407" s="8" t="s">
        <v>452</v>
      </c>
      <c r="E407" s="17">
        <v>126.93</v>
      </c>
    </row>
    <row r="408" spans="1:5" ht="15.75" thickBot="1">
      <c r="A408" s="6">
        <v>907</v>
      </c>
      <c r="B408" s="7" t="s">
        <v>24</v>
      </c>
      <c r="C408" s="7">
        <v>407</v>
      </c>
      <c r="D408" s="8" t="s">
        <v>453</v>
      </c>
      <c r="E408" s="17">
        <v>42.11</v>
      </c>
    </row>
    <row r="409" spans="1:5" ht="15.75" thickBot="1">
      <c r="A409" s="6">
        <v>909</v>
      </c>
      <c r="B409" s="7" t="s">
        <v>62</v>
      </c>
      <c r="C409" s="7">
        <v>408</v>
      </c>
      <c r="D409" s="8" t="s">
        <v>454</v>
      </c>
      <c r="E409" s="17">
        <v>145.66</v>
      </c>
    </row>
    <row r="410" spans="1:5" ht="15.75" thickBot="1">
      <c r="A410" s="6">
        <v>910</v>
      </c>
      <c r="B410" s="7" t="s">
        <v>62</v>
      </c>
      <c r="C410" s="7">
        <v>409</v>
      </c>
      <c r="D410" s="8" t="s">
        <v>455</v>
      </c>
      <c r="E410" s="17">
        <v>886.45</v>
      </c>
    </row>
    <row r="411" spans="1:5" ht="15.75" thickBot="1">
      <c r="A411" s="6">
        <v>911</v>
      </c>
      <c r="B411" s="7" t="s">
        <v>24</v>
      </c>
      <c r="C411" s="7">
        <v>410</v>
      </c>
      <c r="D411" s="8" t="s">
        <v>456</v>
      </c>
      <c r="E411" s="17">
        <v>4.58</v>
      </c>
    </row>
    <row r="412" spans="1:5" ht="15.75" thickBot="1">
      <c r="A412" s="6">
        <v>912</v>
      </c>
      <c r="B412" s="7" t="s">
        <v>24</v>
      </c>
      <c r="C412" s="7">
        <v>411</v>
      </c>
      <c r="D412" s="8" t="s">
        <v>457</v>
      </c>
      <c r="E412" s="17">
        <v>96.09</v>
      </c>
    </row>
    <row r="413" spans="1:5" ht="15.75" thickBot="1">
      <c r="A413" s="6">
        <v>913</v>
      </c>
      <c r="B413" s="7" t="s">
        <v>24</v>
      </c>
      <c r="C413" s="7">
        <v>412</v>
      </c>
      <c r="D413" s="8" t="s">
        <v>458</v>
      </c>
      <c r="E413" s="17">
        <v>6.48</v>
      </c>
    </row>
    <row r="414" spans="1:5" ht="15.75" thickBot="1">
      <c r="A414" s="6">
        <v>914</v>
      </c>
      <c r="B414" s="7" t="s">
        <v>80</v>
      </c>
      <c r="C414" s="7">
        <v>413</v>
      </c>
      <c r="D414" s="8" t="s">
        <v>459</v>
      </c>
      <c r="E414" s="17">
        <v>129.66999999999999</v>
      </c>
    </row>
    <row r="415" spans="1:5" ht="15.75" thickBot="1">
      <c r="A415" s="6">
        <v>916</v>
      </c>
      <c r="B415" s="7" t="s">
        <v>24</v>
      </c>
      <c r="C415" s="7">
        <v>414</v>
      </c>
      <c r="D415" s="8" t="s">
        <v>460</v>
      </c>
      <c r="E415" s="17">
        <v>15.22</v>
      </c>
    </row>
    <row r="416" spans="1:5" ht="15.75" thickBot="1">
      <c r="A416" s="6">
        <v>925</v>
      </c>
      <c r="B416" s="7" t="s">
        <v>24</v>
      </c>
      <c r="C416" s="7">
        <v>415</v>
      </c>
      <c r="D416" s="8" t="s">
        <v>461</v>
      </c>
      <c r="E416" s="17">
        <v>500.97</v>
      </c>
    </row>
    <row r="417" spans="1:5" ht="15.75" thickBot="1">
      <c r="A417" s="6">
        <v>927</v>
      </c>
      <c r="B417" s="7" t="s">
        <v>24</v>
      </c>
      <c r="C417" s="7">
        <v>416</v>
      </c>
      <c r="D417" s="8" t="s">
        <v>462</v>
      </c>
      <c r="E417" s="17">
        <v>21.62</v>
      </c>
    </row>
    <row r="418" spans="1:5" ht="15.75" thickBot="1">
      <c r="A418" s="6">
        <v>928</v>
      </c>
      <c r="B418" s="7" t="s">
        <v>24</v>
      </c>
      <c r="C418" s="7">
        <v>417</v>
      </c>
      <c r="D418" s="8" t="s">
        <v>463</v>
      </c>
      <c r="E418" s="17">
        <v>9.39</v>
      </c>
    </row>
    <row r="419" spans="1:5" ht="15.75" thickBot="1">
      <c r="A419" s="6">
        <v>930</v>
      </c>
      <c r="B419" s="7" t="s">
        <v>24</v>
      </c>
      <c r="C419" s="7">
        <v>418</v>
      </c>
      <c r="D419" s="8" t="s">
        <v>464</v>
      </c>
      <c r="E419" s="17">
        <v>21.88</v>
      </c>
    </row>
    <row r="420" spans="1:5" ht="15.75" thickBot="1">
      <c r="A420" s="6">
        <v>932</v>
      </c>
      <c r="B420" s="7" t="s">
        <v>80</v>
      </c>
      <c r="C420" s="7">
        <v>419</v>
      </c>
      <c r="D420" s="8" t="s">
        <v>465</v>
      </c>
      <c r="E420" s="17">
        <v>195.75</v>
      </c>
    </row>
    <row r="421" spans="1:5" ht="15.75" thickBot="1">
      <c r="A421" s="6">
        <v>933</v>
      </c>
      <c r="B421" s="7" t="s">
        <v>80</v>
      </c>
      <c r="C421" s="7">
        <v>420</v>
      </c>
      <c r="D421" s="8" t="s">
        <v>466</v>
      </c>
      <c r="E421" s="17">
        <v>250.15</v>
      </c>
    </row>
    <row r="422" spans="1:5" ht="15.75" thickBot="1">
      <c r="A422" s="6">
        <v>934</v>
      </c>
      <c r="B422" s="7" t="s">
        <v>24</v>
      </c>
      <c r="C422" s="7">
        <v>421</v>
      </c>
      <c r="D422" s="8" t="s">
        <v>467</v>
      </c>
      <c r="E422" s="17">
        <v>174.75</v>
      </c>
    </row>
    <row r="423" spans="1:5" ht="15.75" thickBot="1">
      <c r="A423" s="6">
        <v>935</v>
      </c>
      <c r="B423" s="7" t="s">
        <v>24</v>
      </c>
      <c r="C423" s="7">
        <v>422</v>
      </c>
      <c r="D423" s="8" t="s">
        <v>468</v>
      </c>
      <c r="E423" s="17">
        <v>0.76</v>
      </c>
    </row>
    <row r="424" spans="1:5" ht="15.75" thickBot="1">
      <c r="A424" s="6">
        <v>937</v>
      </c>
      <c r="B424" s="7" t="s">
        <v>24</v>
      </c>
      <c r="C424" s="7">
        <v>423</v>
      </c>
      <c r="D424" s="8" t="s">
        <v>469</v>
      </c>
      <c r="E424" s="17">
        <v>12.04</v>
      </c>
    </row>
    <row r="425" spans="1:5" ht="15.75" thickBot="1">
      <c r="A425" s="6">
        <v>938</v>
      </c>
      <c r="B425" s="7" t="s">
        <v>59</v>
      </c>
      <c r="C425" s="7">
        <v>424</v>
      </c>
      <c r="D425" s="8" t="s">
        <v>470</v>
      </c>
      <c r="E425" s="17">
        <v>6.71</v>
      </c>
    </row>
    <row r="426" spans="1:5" ht="15.75" thickBot="1">
      <c r="A426" s="6">
        <v>939</v>
      </c>
      <c r="B426" s="7" t="s">
        <v>24</v>
      </c>
      <c r="C426" s="7">
        <v>425</v>
      </c>
      <c r="D426" s="8" t="s">
        <v>471</v>
      </c>
      <c r="E426" s="17">
        <v>4.2300000000000004</v>
      </c>
    </row>
    <row r="427" spans="1:5" ht="15.75" thickBot="1">
      <c r="A427" s="6">
        <v>943</v>
      </c>
      <c r="B427" s="7" t="s">
        <v>24</v>
      </c>
      <c r="C427" s="7">
        <v>426</v>
      </c>
      <c r="D427" s="8" t="s">
        <v>472</v>
      </c>
      <c r="E427" s="17">
        <v>38.729999999999997</v>
      </c>
    </row>
    <row r="428" spans="1:5" ht="15.75" thickBot="1">
      <c r="A428" s="6">
        <v>963</v>
      </c>
      <c r="B428" s="7" t="s">
        <v>24</v>
      </c>
      <c r="C428" s="7">
        <v>427</v>
      </c>
      <c r="D428" s="8" t="s">
        <v>473</v>
      </c>
      <c r="E428" s="17">
        <v>6.82</v>
      </c>
    </row>
    <row r="429" spans="1:5" ht="15.75" thickBot="1">
      <c r="A429" s="6">
        <v>968</v>
      </c>
      <c r="B429" s="7" t="s">
        <v>24</v>
      </c>
      <c r="C429" s="7">
        <v>428</v>
      </c>
      <c r="D429" s="8" t="s">
        <v>474</v>
      </c>
      <c r="E429" s="17">
        <v>89.11</v>
      </c>
    </row>
    <row r="430" spans="1:5" ht="15.75" thickBot="1">
      <c r="A430" s="6">
        <v>970</v>
      </c>
      <c r="B430" s="7" t="s">
        <v>62</v>
      </c>
      <c r="C430" s="7">
        <v>429</v>
      </c>
      <c r="D430" s="8" t="s">
        <v>475</v>
      </c>
      <c r="E430" s="17">
        <v>123.06</v>
      </c>
    </row>
    <row r="431" spans="1:5" ht="15.75" thickBot="1">
      <c r="A431" s="6">
        <v>972</v>
      </c>
      <c r="B431" s="7" t="s">
        <v>24</v>
      </c>
      <c r="C431" s="7">
        <v>430</v>
      </c>
      <c r="D431" s="8" t="s">
        <v>476</v>
      </c>
      <c r="E431" s="17">
        <v>15.29</v>
      </c>
    </row>
    <row r="432" spans="1:5" ht="15.75" thickBot="1">
      <c r="A432" s="6">
        <v>975</v>
      </c>
      <c r="B432" s="7" t="s">
        <v>24</v>
      </c>
      <c r="C432" s="7">
        <v>431</v>
      </c>
      <c r="D432" s="8" t="s">
        <v>477</v>
      </c>
      <c r="E432" s="17">
        <v>548.21</v>
      </c>
    </row>
    <row r="433" spans="1:5" ht="15.75" thickBot="1">
      <c r="A433" s="6">
        <v>983</v>
      </c>
      <c r="B433" s="7" t="s">
        <v>24</v>
      </c>
      <c r="C433" s="7">
        <v>432</v>
      </c>
      <c r="D433" s="8" t="s">
        <v>478</v>
      </c>
      <c r="E433" s="17">
        <v>31.58</v>
      </c>
    </row>
    <row r="434" spans="1:5" ht="15.75" thickBot="1">
      <c r="A434" s="6">
        <v>999</v>
      </c>
      <c r="B434" s="7" t="s">
        <v>24</v>
      </c>
      <c r="C434" s="7">
        <v>433</v>
      </c>
      <c r="D434" s="8" t="s">
        <v>479</v>
      </c>
      <c r="E434" s="17">
        <v>19.68</v>
      </c>
    </row>
    <row r="435" spans="1:5" ht="15.75" thickBot="1">
      <c r="A435" s="6">
        <v>1002</v>
      </c>
      <c r="B435" s="7" t="s">
        <v>24</v>
      </c>
      <c r="C435" s="7">
        <v>434</v>
      </c>
      <c r="D435" s="8" t="s">
        <v>480</v>
      </c>
      <c r="E435" s="17">
        <v>0.2</v>
      </c>
    </row>
    <row r="436" spans="1:5" ht="15.75" thickBot="1">
      <c r="A436" s="6">
        <v>1005</v>
      </c>
      <c r="B436" s="7" t="s">
        <v>24</v>
      </c>
      <c r="C436" s="7">
        <v>435</v>
      </c>
      <c r="D436" s="8" t="s">
        <v>481</v>
      </c>
      <c r="E436" s="17">
        <v>41.37</v>
      </c>
    </row>
    <row r="437" spans="1:5" ht="15.75" thickBot="1">
      <c r="A437" s="6">
        <v>1008</v>
      </c>
      <c r="B437" s="7" t="s">
        <v>260</v>
      </c>
      <c r="C437" s="7">
        <v>436</v>
      </c>
      <c r="D437" s="8" t="s">
        <v>482</v>
      </c>
      <c r="E437" s="17">
        <v>6.38</v>
      </c>
    </row>
    <row r="438" spans="1:5" ht="15.75" thickBot="1">
      <c r="A438" s="6">
        <v>1014</v>
      </c>
      <c r="B438" s="7" t="s">
        <v>24</v>
      </c>
      <c r="C438" s="7">
        <v>437</v>
      </c>
      <c r="D438" s="8" t="s">
        <v>483</v>
      </c>
      <c r="E438" s="17">
        <v>15.6</v>
      </c>
    </row>
    <row r="439" spans="1:5" ht="15.75" thickBot="1">
      <c r="A439" s="6">
        <v>1016</v>
      </c>
      <c r="B439" s="7" t="s">
        <v>80</v>
      </c>
      <c r="C439" s="7">
        <v>438</v>
      </c>
      <c r="D439" s="8" t="s">
        <v>484</v>
      </c>
      <c r="E439" s="17">
        <v>32.9</v>
      </c>
    </row>
    <row r="440" spans="1:5" ht="15.75" thickBot="1">
      <c r="A440" s="6">
        <v>1026</v>
      </c>
      <c r="B440" s="7" t="s">
        <v>62</v>
      </c>
      <c r="C440" s="7">
        <v>439</v>
      </c>
      <c r="D440" s="8" t="s">
        <v>485</v>
      </c>
      <c r="E440" s="17">
        <v>3915.86</v>
      </c>
    </row>
    <row r="441" spans="1:5" ht="15.75" thickBot="1">
      <c r="A441" s="6">
        <v>1027</v>
      </c>
      <c r="B441" s="7" t="s">
        <v>43</v>
      </c>
      <c r="C441" s="7">
        <v>440</v>
      </c>
      <c r="D441" s="8" t="s">
        <v>486</v>
      </c>
      <c r="E441" s="17">
        <v>0.33</v>
      </c>
    </row>
    <row r="442" spans="1:5" ht="15.75" thickBot="1">
      <c r="A442" s="6">
        <v>1031</v>
      </c>
      <c r="B442" s="7" t="s">
        <v>62</v>
      </c>
      <c r="C442" s="7">
        <v>441</v>
      </c>
      <c r="D442" s="8" t="s">
        <v>487</v>
      </c>
      <c r="E442" s="17">
        <v>554.98</v>
      </c>
    </row>
    <row r="443" spans="1:5" ht="15.75" thickBot="1">
      <c r="A443" s="6">
        <v>1034</v>
      </c>
      <c r="B443" s="7" t="s">
        <v>24</v>
      </c>
      <c r="C443" s="7">
        <v>442</v>
      </c>
      <c r="D443" s="8" t="s">
        <v>488</v>
      </c>
      <c r="E443" s="17">
        <v>26.3</v>
      </c>
    </row>
    <row r="444" spans="1:5" ht="15.75" thickBot="1">
      <c r="A444" s="6">
        <v>1035</v>
      </c>
      <c r="B444" s="7" t="s">
        <v>24</v>
      </c>
      <c r="C444" s="7">
        <v>443</v>
      </c>
      <c r="D444" s="8" t="s">
        <v>489</v>
      </c>
      <c r="E444" s="17">
        <v>4.4800000000000004</v>
      </c>
    </row>
    <row r="445" spans="1:5" ht="15.75" thickBot="1">
      <c r="A445" s="6">
        <v>1038</v>
      </c>
      <c r="B445" s="7" t="s">
        <v>38</v>
      </c>
      <c r="C445" s="7">
        <v>444</v>
      </c>
      <c r="D445" s="8" t="s">
        <v>490</v>
      </c>
      <c r="E445" s="17">
        <v>144.49</v>
      </c>
    </row>
    <row r="446" spans="1:5" ht="15.75" thickBot="1">
      <c r="A446" s="6">
        <v>1039</v>
      </c>
      <c r="B446" s="7" t="s">
        <v>59</v>
      </c>
      <c r="C446" s="7">
        <v>445</v>
      </c>
      <c r="D446" s="8" t="s">
        <v>491</v>
      </c>
      <c r="E446" s="17">
        <v>5.29</v>
      </c>
    </row>
    <row r="447" spans="1:5" ht="15.75" thickBot="1">
      <c r="A447" s="6">
        <v>1040</v>
      </c>
      <c r="B447" s="7" t="s">
        <v>62</v>
      </c>
      <c r="C447" s="7">
        <v>446</v>
      </c>
      <c r="D447" s="8" t="s">
        <v>492</v>
      </c>
      <c r="E447" s="17">
        <v>922.7</v>
      </c>
    </row>
    <row r="448" spans="1:5" ht="15.75" thickBot="1">
      <c r="A448" s="6">
        <v>1041</v>
      </c>
      <c r="B448" s="7" t="s">
        <v>54</v>
      </c>
      <c r="C448" s="7">
        <v>447</v>
      </c>
      <c r="D448" s="8" t="s">
        <v>493</v>
      </c>
      <c r="E448" s="17">
        <v>19.77</v>
      </c>
    </row>
    <row r="449" spans="1:5" ht="15.75" thickBot="1">
      <c r="A449" s="6">
        <v>1043</v>
      </c>
      <c r="B449" s="7" t="s">
        <v>24</v>
      </c>
      <c r="C449" s="7">
        <v>448</v>
      </c>
      <c r="D449" s="8" t="s">
        <v>494</v>
      </c>
      <c r="E449" s="17">
        <v>3.9</v>
      </c>
    </row>
    <row r="450" spans="1:5" ht="15.75" thickBot="1">
      <c r="A450" s="6">
        <v>1046</v>
      </c>
      <c r="B450" s="7" t="s">
        <v>38</v>
      </c>
      <c r="C450" s="7">
        <v>449</v>
      </c>
      <c r="D450" s="8" t="s">
        <v>495</v>
      </c>
      <c r="E450" s="17">
        <v>3.79</v>
      </c>
    </row>
    <row r="451" spans="1:5" ht="15.75" thickBot="1">
      <c r="A451" s="6">
        <v>1047</v>
      </c>
      <c r="B451" s="7" t="s">
        <v>33</v>
      </c>
      <c r="C451" s="7">
        <v>450</v>
      </c>
      <c r="D451" s="8" t="s">
        <v>496</v>
      </c>
      <c r="E451" s="17">
        <v>64.209999999999994</v>
      </c>
    </row>
    <row r="452" spans="1:5" ht="15.75" thickBot="1">
      <c r="A452" s="6">
        <v>1048</v>
      </c>
      <c r="B452" s="7" t="s">
        <v>62</v>
      </c>
      <c r="C452" s="7">
        <v>451</v>
      </c>
      <c r="D452" s="8" t="s">
        <v>497</v>
      </c>
      <c r="E452" s="17">
        <v>910.15</v>
      </c>
    </row>
    <row r="453" spans="1:5" ht="15.75" thickBot="1">
      <c r="A453" s="6">
        <v>1050</v>
      </c>
      <c r="B453" s="7" t="s">
        <v>62</v>
      </c>
      <c r="C453" s="7">
        <v>452</v>
      </c>
      <c r="D453" s="8" t="s">
        <v>498</v>
      </c>
      <c r="E453" s="17">
        <v>245.04</v>
      </c>
    </row>
    <row r="454" spans="1:5" ht="15.75" thickBot="1">
      <c r="A454" s="6">
        <v>1051</v>
      </c>
      <c r="B454" s="7" t="s">
        <v>71</v>
      </c>
      <c r="C454" s="7">
        <v>453</v>
      </c>
      <c r="D454" s="8" t="s">
        <v>499</v>
      </c>
      <c r="E454" s="17">
        <v>1.3</v>
      </c>
    </row>
    <row r="455" spans="1:5" ht="15.75" thickBot="1">
      <c r="A455" s="6">
        <v>1054</v>
      </c>
      <c r="B455" s="7" t="s">
        <v>43</v>
      </c>
      <c r="C455" s="7">
        <v>454</v>
      </c>
      <c r="D455" s="8" t="s">
        <v>500</v>
      </c>
      <c r="E455" s="17">
        <v>5.04</v>
      </c>
    </row>
    <row r="456" spans="1:5" ht="15.75" thickBot="1">
      <c r="A456" s="6">
        <v>1055</v>
      </c>
      <c r="B456" s="7" t="s">
        <v>24</v>
      </c>
      <c r="C456" s="7">
        <v>455</v>
      </c>
      <c r="D456" s="8" t="s">
        <v>501</v>
      </c>
      <c r="E456" s="17">
        <v>5.23</v>
      </c>
    </row>
    <row r="457" spans="1:5" ht="15.75" thickBot="1">
      <c r="A457" s="6">
        <v>1059</v>
      </c>
      <c r="B457" s="7" t="s">
        <v>24</v>
      </c>
      <c r="C457" s="7">
        <v>456</v>
      </c>
      <c r="D457" s="8" t="s">
        <v>502</v>
      </c>
      <c r="E457" s="17">
        <v>2.66</v>
      </c>
    </row>
    <row r="458" spans="1:5" ht="15.75" thickBot="1">
      <c r="A458" s="6">
        <v>1060</v>
      </c>
      <c r="B458" s="7" t="s">
        <v>62</v>
      </c>
      <c r="C458" s="7">
        <v>457</v>
      </c>
      <c r="D458" s="8" t="s">
        <v>503</v>
      </c>
      <c r="E458" s="17">
        <v>1314.52</v>
      </c>
    </row>
    <row r="459" spans="1:5" ht="15.75" thickBot="1">
      <c r="A459" s="6">
        <v>1064</v>
      </c>
      <c r="B459" s="7" t="s">
        <v>71</v>
      </c>
      <c r="C459" s="7">
        <v>458</v>
      </c>
      <c r="D459" s="8" t="s">
        <v>504</v>
      </c>
      <c r="E459" s="17">
        <v>8.8000000000000007</v>
      </c>
    </row>
    <row r="460" spans="1:5" ht="15.75" thickBot="1">
      <c r="A460" s="6">
        <v>1065</v>
      </c>
      <c r="B460" s="7" t="s">
        <v>24</v>
      </c>
      <c r="C460" s="7">
        <v>459</v>
      </c>
      <c r="D460" s="8" t="s">
        <v>505</v>
      </c>
      <c r="E460" s="17">
        <v>323.08999999999997</v>
      </c>
    </row>
    <row r="461" spans="1:5" ht="15.75" thickBot="1">
      <c r="A461" s="6">
        <v>1066</v>
      </c>
      <c r="B461" s="7" t="s">
        <v>24</v>
      </c>
      <c r="C461" s="7">
        <v>460</v>
      </c>
      <c r="D461" s="8" t="s">
        <v>506</v>
      </c>
      <c r="E461" s="17">
        <v>81.87</v>
      </c>
    </row>
    <row r="462" spans="1:5" ht="15.75" thickBot="1">
      <c r="A462" s="6">
        <v>1067</v>
      </c>
      <c r="B462" s="7" t="s">
        <v>24</v>
      </c>
      <c r="C462" s="7">
        <v>461</v>
      </c>
      <c r="D462" s="8" t="s">
        <v>507</v>
      </c>
      <c r="E462" s="17">
        <v>12.79</v>
      </c>
    </row>
    <row r="463" spans="1:5" ht="15.75" thickBot="1">
      <c r="A463" s="6">
        <v>1070</v>
      </c>
      <c r="B463" s="7" t="s">
        <v>24</v>
      </c>
      <c r="C463" s="7">
        <v>462</v>
      </c>
      <c r="D463" s="8" t="s">
        <v>508</v>
      </c>
      <c r="E463" s="17">
        <v>42444.160000000003</v>
      </c>
    </row>
    <row r="464" spans="1:5" ht="15.75" thickBot="1">
      <c r="A464" s="6">
        <v>1073</v>
      </c>
      <c r="B464" s="7" t="s">
        <v>59</v>
      </c>
      <c r="C464" s="7">
        <v>463</v>
      </c>
      <c r="D464" s="8" t="s">
        <v>509</v>
      </c>
      <c r="E464" s="17">
        <v>3.96</v>
      </c>
    </row>
    <row r="465" spans="1:5" ht="15.75" thickBot="1">
      <c r="A465" s="6">
        <v>1075</v>
      </c>
      <c r="B465" s="7" t="s">
        <v>24</v>
      </c>
      <c r="C465" s="7">
        <v>464</v>
      </c>
      <c r="D465" s="8" t="s">
        <v>510</v>
      </c>
      <c r="E465" s="17">
        <v>1.9</v>
      </c>
    </row>
    <row r="466" spans="1:5" ht="15.75" thickBot="1">
      <c r="A466" s="6">
        <v>1077</v>
      </c>
      <c r="B466" s="7" t="s">
        <v>24</v>
      </c>
      <c r="C466" s="7">
        <v>465</v>
      </c>
      <c r="D466" s="8" t="s">
        <v>511</v>
      </c>
      <c r="E466" s="17">
        <v>6</v>
      </c>
    </row>
    <row r="467" spans="1:5" ht="15.75" thickBot="1">
      <c r="A467" s="6">
        <v>1078</v>
      </c>
      <c r="B467" s="7" t="s">
        <v>43</v>
      </c>
      <c r="C467" s="7">
        <v>466</v>
      </c>
      <c r="D467" s="8" t="s">
        <v>512</v>
      </c>
      <c r="E467" s="17">
        <v>11.95</v>
      </c>
    </row>
    <row r="468" spans="1:5" ht="15.75" thickBot="1">
      <c r="A468" s="6">
        <v>1081</v>
      </c>
      <c r="B468" s="7" t="s">
        <v>24</v>
      </c>
      <c r="C468" s="7">
        <v>467</v>
      </c>
      <c r="D468" s="8" t="s">
        <v>513</v>
      </c>
      <c r="E468" s="17">
        <v>38.49</v>
      </c>
    </row>
    <row r="469" spans="1:5" ht="15.75" thickBot="1">
      <c r="A469" s="6">
        <v>1082</v>
      </c>
      <c r="B469" s="7" t="s">
        <v>24</v>
      </c>
      <c r="C469" s="7">
        <v>468</v>
      </c>
      <c r="D469" s="8" t="s">
        <v>514</v>
      </c>
      <c r="E469" s="17">
        <v>57.04</v>
      </c>
    </row>
    <row r="470" spans="1:5" ht="15.75" thickBot="1">
      <c r="A470" s="6">
        <v>1083</v>
      </c>
      <c r="B470" s="7" t="s">
        <v>24</v>
      </c>
      <c r="C470" s="7">
        <v>469</v>
      </c>
      <c r="D470" s="8" t="s">
        <v>515</v>
      </c>
      <c r="E470" s="17">
        <v>208.03</v>
      </c>
    </row>
    <row r="471" spans="1:5" ht="15.75" thickBot="1">
      <c r="A471" s="6">
        <v>1086</v>
      </c>
      <c r="B471" s="7" t="s">
        <v>24</v>
      </c>
      <c r="C471" s="7">
        <v>470</v>
      </c>
      <c r="D471" s="8" t="s">
        <v>516</v>
      </c>
      <c r="E471" s="17">
        <v>91.29</v>
      </c>
    </row>
    <row r="472" spans="1:5" ht="15.75" thickBot="1">
      <c r="A472" s="6">
        <v>1091</v>
      </c>
      <c r="B472" s="7" t="s">
        <v>24</v>
      </c>
      <c r="C472" s="7">
        <v>471</v>
      </c>
      <c r="D472" s="8" t="s">
        <v>517</v>
      </c>
      <c r="E472" s="17">
        <v>94.01</v>
      </c>
    </row>
    <row r="473" spans="1:5" ht="15.75" thickBot="1">
      <c r="A473" s="6">
        <v>1092</v>
      </c>
      <c r="B473" s="7" t="s">
        <v>24</v>
      </c>
      <c r="C473" s="7">
        <v>472</v>
      </c>
      <c r="D473" s="8" t="s">
        <v>518</v>
      </c>
      <c r="E473" s="17">
        <v>105.72</v>
      </c>
    </row>
    <row r="474" spans="1:5" ht="15.75" thickBot="1">
      <c r="A474" s="6">
        <v>1093</v>
      </c>
      <c r="B474" s="7" t="s">
        <v>24</v>
      </c>
      <c r="C474" s="7">
        <v>473</v>
      </c>
      <c r="D474" s="8" t="s">
        <v>519</v>
      </c>
      <c r="E474" s="17">
        <v>61.81</v>
      </c>
    </row>
    <row r="475" spans="1:5" ht="15.75" thickBot="1">
      <c r="A475" s="6">
        <v>1094</v>
      </c>
      <c r="B475" s="7" t="s">
        <v>24</v>
      </c>
      <c r="C475" s="7">
        <v>474</v>
      </c>
      <c r="D475" s="8" t="s">
        <v>520</v>
      </c>
      <c r="E475" s="17">
        <v>428.09</v>
      </c>
    </row>
    <row r="476" spans="1:5" ht="15.75" thickBot="1">
      <c r="A476" s="6">
        <v>1095</v>
      </c>
      <c r="B476" s="7" t="s">
        <v>24</v>
      </c>
      <c r="C476" s="7">
        <v>475</v>
      </c>
      <c r="D476" s="8" t="s">
        <v>521</v>
      </c>
      <c r="E476" s="17">
        <v>10.81</v>
      </c>
    </row>
    <row r="477" spans="1:5" ht="15.75" thickBot="1">
      <c r="A477" s="6">
        <v>1097</v>
      </c>
      <c r="B477" s="7" t="s">
        <v>59</v>
      </c>
      <c r="C477" s="7">
        <v>476</v>
      </c>
      <c r="D477" s="8" t="s">
        <v>522</v>
      </c>
      <c r="E477" s="17">
        <v>132.72999999999999</v>
      </c>
    </row>
    <row r="478" spans="1:5" ht="15.75" thickBot="1">
      <c r="A478" s="6">
        <v>1098</v>
      </c>
      <c r="B478" s="7" t="s">
        <v>43</v>
      </c>
      <c r="C478" s="7">
        <v>477</v>
      </c>
      <c r="D478" s="8" t="s">
        <v>523</v>
      </c>
      <c r="E478" s="17">
        <v>43.35</v>
      </c>
    </row>
    <row r="479" spans="1:5" ht="15.75" thickBot="1">
      <c r="A479" s="6">
        <v>1099</v>
      </c>
      <c r="B479" s="7" t="s">
        <v>43</v>
      </c>
      <c r="C479" s="7">
        <v>478</v>
      </c>
      <c r="D479" s="8" t="s">
        <v>524</v>
      </c>
      <c r="E479" s="17">
        <v>123.23</v>
      </c>
    </row>
    <row r="480" spans="1:5" ht="15.75" thickBot="1">
      <c r="A480" s="6">
        <v>1113</v>
      </c>
      <c r="B480" s="7" t="s">
        <v>24</v>
      </c>
      <c r="C480" s="7">
        <v>479</v>
      </c>
      <c r="D480" s="8" t="s">
        <v>525</v>
      </c>
      <c r="E480" s="17">
        <v>68.38</v>
      </c>
    </row>
    <row r="481" spans="1:5" ht="15.75" thickBot="1">
      <c r="A481" s="6">
        <v>1117</v>
      </c>
      <c r="B481" s="7" t="s">
        <v>370</v>
      </c>
      <c r="C481" s="7">
        <v>480</v>
      </c>
      <c r="D481" s="8" t="s">
        <v>526</v>
      </c>
      <c r="E481" s="17">
        <v>7.69</v>
      </c>
    </row>
    <row r="482" spans="1:5" ht="15.75" thickBot="1">
      <c r="A482" s="6">
        <v>1120</v>
      </c>
      <c r="B482" s="7" t="s">
        <v>24</v>
      </c>
      <c r="C482" s="7">
        <v>481</v>
      </c>
      <c r="D482" s="8" t="s">
        <v>527</v>
      </c>
      <c r="E482" s="17">
        <v>5.7</v>
      </c>
    </row>
    <row r="483" spans="1:5" ht="15.75" thickBot="1">
      <c r="A483" s="6">
        <v>1121</v>
      </c>
      <c r="B483" s="7" t="s">
        <v>24</v>
      </c>
      <c r="C483" s="7">
        <v>482</v>
      </c>
      <c r="D483" s="8" t="s">
        <v>528</v>
      </c>
      <c r="E483" s="17">
        <v>125.04</v>
      </c>
    </row>
    <row r="484" spans="1:5" ht="15.75" thickBot="1">
      <c r="A484" s="6">
        <v>1122</v>
      </c>
      <c r="B484" s="7" t="s">
        <v>24</v>
      </c>
      <c r="C484" s="7">
        <v>483</v>
      </c>
      <c r="D484" s="8" t="s">
        <v>529</v>
      </c>
      <c r="E484" s="17">
        <v>101.93</v>
      </c>
    </row>
    <row r="485" spans="1:5" ht="15.75" thickBot="1">
      <c r="A485" s="6">
        <v>1123</v>
      </c>
      <c r="B485" s="7" t="s">
        <v>24</v>
      </c>
      <c r="C485" s="7">
        <v>484</v>
      </c>
      <c r="D485" s="8" t="s">
        <v>530</v>
      </c>
      <c r="E485" s="17">
        <v>101.93</v>
      </c>
    </row>
    <row r="486" spans="1:5" ht="15.75" thickBot="1">
      <c r="A486" s="6">
        <v>1124</v>
      </c>
      <c r="B486" s="7" t="s">
        <v>24</v>
      </c>
      <c r="C486" s="7">
        <v>485</v>
      </c>
      <c r="D486" s="8" t="s">
        <v>531</v>
      </c>
      <c r="E486" s="17">
        <v>133.41</v>
      </c>
    </row>
    <row r="487" spans="1:5" ht="15.75" thickBot="1">
      <c r="A487" s="6">
        <v>1125</v>
      </c>
      <c r="B487" s="7" t="s">
        <v>24</v>
      </c>
      <c r="C487" s="7">
        <v>486</v>
      </c>
      <c r="D487" s="8" t="s">
        <v>532</v>
      </c>
      <c r="E487" s="17">
        <v>101.93</v>
      </c>
    </row>
    <row r="488" spans="1:5" ht="15.75" thickBot="1">
      <c r="A488" s="6">
        <v>1126</v>
      </c>
      <c r="B488" s="7" t="s">
        <v>24</v>
      </c>
      <c r="C488" s="7">
        <v>487</v>
      </c>
      <c r="D488" s="8" t="s">
        <v>533</v>
      </c>
      <c r="E488" s="17">
        <v>106</v>
      </c>
    </row>
    <row r="489" spans="1:5" ht="15.75" thickBot="1">
      <c r="A489" s="6">
        <v>1135</v>
      </c>
      <c r="B489" s="7" t="s">
        <v>24</v>
      </c>
      <c r="C489" s="7">
        <v>488</v>
      </c>
      <c r="D489" s="8" t="s">
        <v>534</v>
      </c>
      <c r="E489" s="17">
        <v>0.01</v>
      </c>
    </row>
    <row r="490" spans="1:5" ht="15.75" thickBot="1">
      <c r="A490" s="6">
        <v>1136</v>
      </c>
      <c r="B490" s="7" t="s">
        <v>24</v>
      </c>
      <c r="C490" s="7">
        <v>489</v>
      </c>
      <c r="D490" s="8" t="s">
        <v>535</v>
      </c>
      <c r="E490" s="17">
        <v>0.01</v>
      </c>
    </row>
    <row r="491" spans="1:5" ht="15.75" thickBot="1">
      <c r="A491" s="6">
        <v>1138</v>
      </c>
      <c r="B491" s="7" t="s">
        <v>24</v>
      </c>
      <c r="C491" s="7">
        <v>490</v>
      </c>
      <c r="D491" s="8" t="s">
        <v>536</v>
      </c>
      <c r="E491" s="17">
        <v>31</v>
      </c>
    </row>
    <row r="492" spans="1:5" ht="15.75" thickBot="1">
      <c r="A492" s="6">
        <v>1141</v>
      </c>
      <c r="B492" s="7" t="s">
        <v>24</v>
      </c>
      <c r="C492" s="7">
        <v>491</v>
      </c>
      <c r="D492" s="8" t="s">
        <v>537</v>
      </c>
      <c r="E492" s="17">
        <v>113.25</v>
      </c>
    </row>
    <row r="493" spans="1:5" ht="15.75" thickBot="1">
      <c r="A493" s="6">
        <v>1142</v>
      </c>
      <c r="B493" s="7" t="s">
        <v>24</v>
      </c>
      <c r="C493" s="7">
        <v>492</v>
      </c>
      <c r="D493" s="8" t="s">
        <v>538</v>
      </c>
      <c r="E493" s="17">
        <v>113.25</v>
      </c>
    </row>
    <row r="494" spans="1:5" ht="15.75" thickBot="1">
      <c r="A494" s="6">
        <v>1143</v>
      </c>
      <c r="B494" s="7" t="s">
        <v>62</v>
      </c>
      <c r="C494" s="7">
        <v>493</v>
      </c>
      <c r="D494" s="8" t="s">
        <v>539</v>
      </c>
      <c r="E494" s="17">
        <v>221.46</v>
      </c>
    </row>
    <row r="495" spans="1:5" ht="15.75" thickBot="1">
      <c r="A495" s="6">
        <v>1145</v>
      </c>
      <c r="B495" s="7" t="s">
        <v>540</v>
      </c>
      <c r="C495" s="7">
        <v>494</v>
      </c>
      <c r="D495" s="8" t="s">
        <v>541</v>
      </c>
      <c r="E495" s="17">
        <v>128.33000000000001</v>
      </c>
    </row>
    <row r="496" spans="1:5" ht="15.75" thickBot="1">
      <c r="A496" s="6">
        <v>1146</v>
      </c>
      <c r="B496" s="7" t="s">
        <v>24</v>
      </c>
      <c r="C496" s="7">
        <v>495</v>
      </c>
      <c r="D496" s="8" t="s">
        <v>542</v>
      </c>
      <c r="E496" s="17">
        <v>24.33</v>
      </c>
    </row>
    <row r="497" spans="1:5" ht="15.75" thickBot="1">
      <c r="A497" s="6">
        <v>1147</v>
      </c>
      <c r="B497" s="7" t="s">
        <v>24</v>
      </c>
      <c r="C497" s="7">
        <v>496</v>
      </c>
      <c r="D497" s="8" t="s">
        <v>543</v>
      </c>
      <c r="E497" s="17">
        <v>32.619999999999997</v>
      </c>
    </row>
    <row r="498" spans="1:5" ht="15.75" thickBot="1">
      <c r="A498" s="6">
        <v>1148</v>
      </c>
      <c r="B498" s="7" t="s">
        <v>24</v>
      </c>
      <c r="C498" s="7">
        <v>497</v>
      </c>
      <c r="D498" s="8" t="s">
        <v>544</v>
      </c>
      <c r="E498" s="17">
        <v>21.07</v>
      </c>
    </row>
    <row r="499" spans="1:5" ht="15.75" thickBot="1">
      <c r="A499" s="6">
        <v>1154</v>
      </c>
      <c r="B499" s="7" t="s">
        <v>24</v>
      </c>
      <c r="C499" s="7">
        <v>498</v>
      </c>
      <c r="D499" s="8" t="s">
        <v>545</v>
      </c>
      <c r="E499" s="17">
        <v>26.8</v>
      </c>
    </row>
    <row r="500" spans="1:5" ht="15.75" thickBot="1">
      <c r="A500" s="6">
        <v>1155</v>
      </c>
      <c r="B500" s="7" t="s">
        <v>24</v>
      </c>
      <c r="C500" s="7">
        <v>499</v>
      </c>
      <c r="D500" s="8" t="s">
        <v>546</v>
      </c>
      <c r="E500" s="17">
        <v>40.08</v>
      </c>
    </row>
    <row r="501" spans="1:5" ht="15.75" thickBot="1">
      <c r="A501" s="6">
        <v>1156</v>
      </c>
      <c r="B501" s="7" t="s">
        <v>24</v>
      </c>
      <c r="C501" s="7">
        <v>500</v>
      </c>
      <c r="D501" s="8" t="s">
        <v>547</v>
      </c>
      <c r="E501" s="17">
        <v>54.36</v>
      </c>
    </row>
    <row r="502" spans="1:5" ht="15.75" thickBot="1">
      <c r="A502" s="6">
        <v>1157</v>
      </c>
      <c r="B502" s="7" t="s">
        <v>24</v>
      </c>
      <c r="C502" s="7">
        <v>501</v>
      </c>
      <c r="D502" s="8" t="s">
        <v>548</v>
      </c>
      <c r="E502" s="17">
        <v>1.72</v>
      </c>
    </row>
    <row r="503" spans="1:5" ht="15.75" thickBot="1">
      <c r="A503" s="6">
        <v>1159</v>
      </c>
      <c r="B503" s="7" t="s">
        <v>71</v>
      </c>
      <c r="C503" s="7">
        <v>502</v>
      </c>
      <c r="D503" s="8" t="s">
        <v>549</v>
      </c>
      <c r="E503" s="17">
        <v>5.6</v>
      </c>
    </row>
    <row r="504" spans="1:5" ht="15.75" thickBot="1">
      <c r="A504" s="6">
        <v>1162</v>
      </c>
      <c r="B504" s="7" t="s">
        <v>24</v>
      </c>
      <c r="C504" s="7">
        <v>503</v>
      </c>
      <c r="D504" s="8" t="s">
        <v>550</v>
      </c>
      <c r="E504" s="17">
        <v>40.07</v>
      </c>
    </row>
    <row r="505" spans="1:5" ht="15.75" thickBot="1">
      <c r="A505" s="6">
        <v>1166</v>
      </c>
      <c r="B505" s="7" t="s">
        <v>24</v>
      </c>
      <c r="C505" s="7">
        <v>504</v>
      </c>
      <c r="D505" s="8" t="s">
        <v>551</v>
      </c>
      <c r="E505" s="17">
        <v>9.4499999999999993</v>
      </c>
    </row>
    <row r="506" spans="1:5" ht="15.75" thickBot="1">
      <c r="A506" s="6">
        <v>1168</v>
      </c>
      <c r="B506" s="7" t="s">
        <v>24</v>
      </c>
      <c r="C506" s="7">
        <v>505</v>
      </c>
      <c r="D506" s="8" t="s">
        <v>552</v>
      </c>
      <c r="E506" s="17">
        <v>27.1</v>
      </c>
    </row>
    <row r="507" spans="1:5" ht="15.75" thickBot="1">
      <c r="A507" s="6">
        <v>1172</v>
      </c>
      <c r="B507" s="7" t="s">
        <v>24</v>
      </c>
      <c r="C507" s="7">
        <v>506</v>
      </c>
      <c r="D507" s="8" t="s">
        <v>553</v>
      </c>
      <c r="E507" s="17">
        <v>71.58</v>
      </c>
    </row>
    <row r="508" spans="1:5" ht="15.75" thickBot="1">
      <c r="A508" s="6">
        <v>1173</v>
      </c>
      <c r="B508" s="7" t="s">
        <v>234</v>
      </c>
      <c r="C508" s="7">
        <v>507</v>
      </c>
      <c r="D508" s="8" t="s">
        <v>554</v>
      </c>
      <c r="E508" s="17">
        <v>19.95</v>
      </c>
    </row>
    <row r="509" spans="1:5" ht="15.75" thickBot="1">
      <c r="A509" s="6">
        <v>1175</v>
      </c>
      <c r="B509" s="7" t="s">
        <v>24</v>
      </c>
      <c r="C509" s="7">
        <v>508</v>
      </c>
      <c r="D509" s="8" t="s">
        <v>555</v>
      </c>
      <c r="E509" s="17">
        <v>46.05</v>
      </c>
    </row>
    <row r="510" spans="1:5" ht="15.75" thickBot="1">
      <c r="A510" s="6">
        <v>1177</v>
      </c>
      <c r="B510" s="7" t="s">
        <v>37</v>
      </c>
      <c r="C510" s="7">
        <v>509</v>
      </c>
      <c r="D510" s="8" t="s">
        <v>556</v>
      </c>
      <c r="E510" s="17">
        <v>0.55000000000000004</v>
      </c>
    </row>
    <row r="511" spans="1:5" ht="15.75" thickBot="1">
      <c r="A511" s="6">
        <v>1180</v>
      </c>
      <c r="B511" s="7" t="s">
        <v>24</v>
      </c>
      <c r="C511" s="7">
        <v>510</v>
      </c>
      <c r="D511" s="8" t="s">
        <v>557</v>
      </c>
      <c r="E511" s="17">
        <v>89.45</v>
      </c>
    </row>
    <row r="512" spans="1:5" ht="15.75" thickBot="1">
      <c r="A512" s="6">
        <v>1181</v>
      </c>
      <c r="B512" s="7" t="s">
        <v>24</v>
      </c>
      <c r="C512" s="7">
        <v>511</v>
      </c>
      <c r="D512" s="8" t="s">
        <v>558</v>
      </c>
      <c r="E512" s="17">
        <v>0.74</v>
      </c>
    </row>
    <row r="513" spans="1:5" ht="15.75" thickBot="1">
      <c r="A513" s="6">
        <v>1192</v>
      </c>
      <c r="B513" s="7" t="s">
        <v>24</v>
      </c>
      <c r="C513" s="7">
        <v>512</v>
      </c>
      <c r="D513" s="8" t="s">
        <v>559</v>
      </c>
      <c r="E513" s="17">
        <v>30.2</v>
      </c>
    </row>
    <row r="514" spans="1:5" ht="15.75" thickBot="1">
      <c r="A514" s="6">
        <v>1193</v>
      </c>
      <c r="B514" s="7" t="s">
        <v>24</v>
      </c>
      <c r="C514" s="7">
        <v>513</v>
      </c>
      <c r="D514" s="8" t="s">
        <v>560</v>
      </c>
      <c r="E514" s="17">
        <v>30.2</v>
      </c>
    </row>
    <row r="515" spans="1:5" ht="15.75" thickBot="1">
      <c r="A515" s="6">
        <v>1194</v>
      </c>
      <c r="B515" s="7" t="s">
        <v>24</v>
      </c>
      <c r="C515" s="7">
        <v>514</v>
      </c>
      <c r="D515" s="8" t="s">
        <v>561</v>
      </c>
      <c r="E515" s="17">
        <v>30.2</v>
      </c>
    </row>
    <row r="516" spans="1:5" ht="15.75" thickBot="1">
      <c r="A516" s="6">
        <v>1195</v>
      </c>
      <c r="B516" s="7" t="s">
        <v>24</v>
      </c>
      <c r="C516" s="7">
        <v>515</v>
      </c>
      <c r="D516" s="8" t="s">
        <v>562</v>
      </c>
      <c r="E516" s="17">
        <v>21.53</v>
      </c>
    </row>
    <row r="517" spans="1:5" ht="15.75" thickBot="1">
      <c r="A517" s="6">
        <v>1201</v>
      </c>
      <c r="B517" s="7" t="s">
        <v>24</v>
      </c>
      <c r="C517" s="7">
        <v>516</v>
      </c>
      <c r="D517" s="8" t="s">
        <v>563</v>
      </c>
      <c r="E517" s="17">
        <v>66.52</v>
      </c>
    </row>
    <row r="518" spans="1:5" ht="15.75" thickBot="1">
      <c r="A518" s="6">
        <v>1204</v>
      </c>
      <c r="B518" s="7" t="s">
        <v>24</v>
      </c>
      <c r="C518" s="7">
        <v>517</v>
      </c>
      <c r="D518" s="8" t="s">
        <v>564</v>
      </c>
      <c r="E518" s="17">
        <v>17.79</v>
      </c>
    </row>
    <row r="519" spans="1:5" ht="15.75" thickBot="1">
      <c r="A519" s="6">
        <v>1207</v>
      </c>
      <c r="B519" s="7" t="s">
        <v>24</v>
      </c>
      <c r="C519" s="7">
        <v>518</v>
      </c>
      <c r="D519" s="8" t="s">
        <v>565</v>
      </c>
      <c r="E519" s="17">
        <v>76.91</v>
      </c>
    </row>
    <row r="520" spans="1:5" ht="15.75" thickBot="1">
      <c r="A520" s="6">
        <v>1219</v>
      </c>
      <c r="B520" s="7" t="s">
        <v>48</v>
      </c>
      <c r="C520" s="7">
        <v>519</v>
      </c>
      <c r="D520" s="8" t="s">
        <v>566</v>
      </c>
      <c r="E520" s="17">
        <v>39.03</v>
      </c>
    </row>
    <row r="521" spans="1:5" ht="15.75" thickBot="1">
      <c r="A521" s="6">
        <v>1220</v>
      </c>
      <c r="B521" s="7" t="s">
        <v>80</v>
      </c>
      <c r="C521" s="7">
        <v>520</v>
      </c>
      <c r="D521" s="8" t="s">
        <v>567</v>
      </c>
      <c r="E521" s="17">
        <v>430.72</v>
      </c>
    </row>
    <row r="522" spans="1:5" ht="15.75" thickBot="1">
      <c r="A522" s="6">
        <v>1222</v>
      </c>
      <c r="B522" s="7" t="s">
        <v>24</v>
      </c>
      <c r="C522" s="7">
        <v>521</v>
      </c>
      <c r="D522" s="8" t="s">
        <v>568</v>
      </c>
      <c r="E522" s="17">
        <v>1663.45</v>
      </c>
    </row>
    <row r="523" spans="1:5" ht="15.75" thickBot="1">
      <c r="A523" s="6">
        <v>1223</v>
      </c>
      <c r="B523" s="7" t="s">
        <v>48</v>
      </c>
      <c r="C523" s="7">
        <v>522</v>
      </c>
      <c r="D523" s="8" t="s">
        <v>569</v>
      </c>
      <c r="E523" s="17">
        <v>39.03</v>
      </c>
    </row>
    <row r="524" spans="1:5" ht="15.75" thickBot="1">
      <c r="A524" s="6">
        <v>1224</v>
      </c>
      <c r="B524" s="7" t="s">
        <v>48</v>
      </c>
      <c r="C524" s="7">
        <v>523</v>
      </c>
      <c r="D524" s="8" t="s">
        <v>570</v>
      </c>
      <c r="E524" s="17">
        <v>39.03</v>
      </c>
    </row>
    <row r="525" spans="1:5" ht="15.75" thickBot="1">
      <c r="A525" s="6">
        <v>1225</v>
      </c>
      <c r="B525" s="7" t="s">
        <v>48</v>
      </c>
      <c r="C525" s="7">
        <v>524</v>
      </c>
      <c r="D525" s="8" t="s">
        <v>571</v>
      </c>
      <c r="E525" s="17">
        <v>39.03</v>
      </c>
    </row>
    <row r="526" spans="1:5" ht="15.75" thickBot="1">
      <c r="A526" s="6">
        <v>1226</v>
      </c>
      <c r="B526" s="7" t="s">
        <v>48</v>
      </c>
      <c r="C526" s="7">
        <v>525</v>
      </c>
      <c r="D526" s="8" t="s">
        <v>572</v>
      </c>
      <c r="E526" s="17">
        <v>39.03</v>
      </c>
    </row>
    <row r="527" spans="1:5" ht="15.75" thickBot="1">
      <c r="A527" s="6">
        <v>1238</v>
      </c>
      <c r="B527" s="7" t="s">
        <v>80</v>
      </c>
      <c r="C527" s="7">
        <v>526</v>
      </c>
      <c r="D527" s="8" t="s">
        <v>573</v>
      </c>
      <c r="E527" s="17">
        <v>189.13</v>
      </c>
    </row>
    <row r="528" spans="1:5" ht="15.75" thickBot="1">
      <c r="A528" s="6">
        <v>1239</v>
      </c>
      <c r="B528" s="7" t="s">
        <v>80</v>
      </c>
      <c r="C528" s="7">
        <v>527</v>
      </c>
      <c r="D528" s="8" t="s">
        <v>574</v>
      </c>
      <c r="E528" s="17">
        <v>239.17</v>
      </c>
    </row>
    <row r="529" spans="1:5" ht="15.75" thickBot="1">
      <c r="A529" s="6">
        <v>1240</v>
      </c>
      <c r="B529" s="7" t="s">
        <v>24</v>
      </c>
      <c r="C529" s="7">
        <v>528</v>
      </c>
      <c r="D529" s="8" t="s">
        <v>575</v>
      </c>
      <c r="E529" s="17">
        <v>0.6</v>
      </c>
    </row>
    <row r="530" spans="1:5" ht="15.75" thickBot="1">
      <c r="A530" s="6">
        <v>1242</v>
      </c>
      <c r="B530" s="7" t="s">
        <v>24</v>
      </c>
      <c r="C530" s="7">
        <v>529</v>
      </c>
      <c r="D530" s="8" t="s">
        <v>576</v>
      </c>
      <c r="E530" s="17">
        <v>9.49</v>
      </c>
    </row>
    <row r="531" spans="1:5" ht="15.75" thickBot="1">
      <c r="A531" s="6">
        <v>1249</v>
      </c>
      <c r="B531" s="7" t="s">
        <v>24</v>
      </c>
      <c r="C531" s="7">
        <v>530</v>
      </c>
      <c r="D531" s="8" t="s">
        <v>577</v>
      </c>
      <c r="E531" s="17">
        <v>10.85</v>
      </c>
    </row>
    <row r="532" spans="1:5" ht="15.75" thickBot="1">
      <c r="A532" s="6">
        <v>1251</v>
      </c>
      <c r="B532" s="7" t="s">
        <v>43</v>
      </c>
      <c r="C532" s="7">
        <v>531</v>
      </c>
      <c r="D532" s="8" t="s">
        <v>578</v>
      </c>
      <c r="E532" s="17">
        <v>27.62</v>
      </c>
    </row>
    <row r="533" spans="1:5" ht="15.75" thickBot="1">
      <c r="A533" s="6">
        <v>1269</v>
      </c>
      <c r="B533" s="7" t="s">
        <v>24</v>
      </c>
      <c r="C533" s="7">
        <v>532</v>
      </c>
      <c r="D533" s="8" t="s">
        <v>579</v>
      </c>
      <c r="E533" s="17">
        <v>20.88</v>
      </c>
    </row>
    <row r="534" spans="1:5" ht="15.75" thickBot="1">
      <c r="A534" s="6">
        <v>1272</v>
      </c>
      <c r="B534" s="7" t="s">
        <v>43</v>
      </c>
      <c r="C534" s="7">
        <v>533</v>
      </c>
      <c r="D534" s="8" t="s">
        <v>580</v>
      </c>
      <c r="E534" s="17">
        <v>15.71</v>
      </c>
    </row>
    <row r="535" spans="1:5" ht="15.75" thickBot="1">
      <c r="A535" s="6">
        <v>1274</v>
      </c>
      <c r="B535" s="7" t="s">
        <v>24</v>
      </c>
      <c r="C535" s="7">
        <v>534</v>
      </c>
      <c r="D535" s="8" t="s">
        <v>581</v>
      </c>
      <c r="E535" s="17">
        <v>33.909999999999997</v>
      </c>
    </row>
    <row r="536" spans="1:5" ht="15.75" thickBot="1">
      <c r="A536" s="6">
        <v>1275</v>
      </c>
      <c r="B536" s="7" t="s">
        <v>24</v>
      </c>
      <c r="C536" s="7">
        <v>535</v>
      </c>
      <c r="D536" s="8" t="s">
        <v>582</v>
      </c>
      <c r="E536" s="17">
        <v>33.409999999999997</v>
      </c>
    </row>
    <row r="537" spans="1:5" ht="15.75" thickBot="1">
      <c r="A537" s="6">
        <v>1281</v>
      </c>
      <c r="B537" s="7" t="s">
        <v>24</v>
      </c>
      <c r="C537" s="7">
        <v>536</v>
      </c>
      <c r="D537" s="8" t="s">
        <v>583</v>
      </c>
      <c r="E537" s="17">
        <v>1.42</v>
      </c>
    </row>
    <row r="538" spans="1:5" ht="15.75" thickBot="1">
      <c r="A538" s="6">
        <v>1286</v>
      </c>
      <c r="B538" s="7" t="s">
        <v>43</v>
      </c>
      <c r="C538" s="7">
        <v>537</v>
      </c>
      <c r="D538" s="8" t="s">
        <v>584</v>
      </c>
      <c r="E538" s="17">
        <v>26.26</v>
      </c>
    </row>
    <row r="539" spans="1:5" ht="15.75" thickBot="1">
      <c r="A539" s="6">
        <v>1287</v>
      </c>
      <c r="B539" s="7" t="s">
        <v>448</v>
      </c>
      <c r="C539" s="7">
        <v>538</v>
      </c>
      <c r="D539" s="8" t="s">
        <v>585</v>
      </c>
      <c r="E539" s="17">
        <v>6.43</v>
      </c>
    </row>
    <row r="540" spans="1:5" ht="15.75" thickBot="1">
      <c r="A540" s="6">
        <v>1293</v>
      </c>
      <c r="B540" s="7" t="s">
        <v>48</v>
      </c>
      <c r="C540" s="7">
        <v>539</v>
      </c>
      <c r="D540" s="8" t="s">
        <v>586</v>
      </c>
      <c r="E540" s="17">
        <v>21.68</v>
      </c>
    </row>
    <row r="541" spans="1:5" ht="15.75" thickBot="1">
      <c r="A541" s="6">
        <v>1294</v>
      </c>
      <c r="B541" s="7" t="s">
        <v>48</v>
      </c>
      <c r="C541" s="7">
        <v>540</v>
      </c>
      <c r="D541" s="8" t="s">
        <v>587</v>
      </c>
      <c r="E541" s="17">
        <v>21.68</v>
      </c>
    </row>
    <row r="542" spans="1:5" ht="15.75" thickBot="1">
      <c r="A542" s="6">
        <v>1295</v>
      </c>
      <c r="B542" s="7" t="s">
        <v>48</v>
      </c>
      <c r="C542" s="7">
        <v>541</v>
      </c>
      <c r="D542" s="8" t="s">
        <v>588</v>
      </c>
      <c r="E542" s="17">
        <v>21.68</v>
      </c>
    </row>
    <row r="543" spans="1:5" ht="15.75" thickBot="1">
      <c r="A543" s="6">
        <v>1296</v>
      </c>
      <c r="B543" s="7" t="s">
        <v>48</v>
      </c>
      <c r="C543" s="7">
        <v>542</v>
      </c>
      <c r="D543" s="8" t="s">
        <v>589</v>
      </c>
      <c r="E543" s="17">
        <v>21.68</v>
      </c>
    </row>
    <row r="544" spans="1:5" ht="15.75" thickBot="1">
      <c r="A544" s="6">
        <v>1297</v>
      </c>
      <c r="B544" s="7" t="s">
        <v>48</v>
      </c>
      <c r="C544" s="7">
        <v>543</v>
      </c>
      <c r="D544" s="8" t="s">
        <v>590</v>
      </c>
      <c r="E544" s="17">
        <v>21.68</v>
      </c>
    </row>
    <row r="545" spans="1:5" ht="15.75" thickBot="1">
      <c r="A545" s="6">
        <v>1300</v>
      </c>
      <c r="B545" s="7" t="s">
        <v>43</v>
      </c>
      <c r="C545" s="7">
        <v>544</v>
      </c>
      <c r="D545" s="8" t="s">
        <v>591</v>
      </c>
      <c r="E545" s="17">
        <v>24.15</v>
      </c>
    </row>
    <row r="546" spans="1:5" ht="15.75" thickBot="1">
      <c r="A546" s="6">
        <v>1306</v>
      </c>
      <c r="B546" s="7" t="s">
        <v>24</v>
      </c>
      <c r="C546" s="7">
        <v>545</v>
      </c>
      <c r="D546" s="8" t="s">
        <v>592</v>
      </c>
      <c r="E546" s="17">
        <v>3.55</v>
      </c>
    </row>
    <row r="547" spans="1:5" ht="15.75" thickBot="1">
      <c r="A547" s="6">
        <v>1336</v>
      </c>
      <c r="B547" s="7" t="s">
        <v>43</v>
      </c>
      <c r="C547" s="7">
        <v>546</v>
      </c>
      <c r="D547" s="8" t="s">
        <v>593</v>
      </c>
      <c r="E547" s="17">
        <v>15.65</v>
      </c>
    </row>
    <row r="548" spans="1:5" ht="15.75" thickBot="1">
      <c r="A548" s="6">
        <v>1342</v>
      </c>
      <c r="B548" s="7" t="s">
        <v>43</v>
      </c>
      <c r="C548" s="7">
        <v>547</v>
      </c>
      <c r="D548" s="8" t="s">
        <v>594</v>
      </c>
      <c r="E548" s="17">
        <v>10.35</v>
      </c>
    </row>
    <row r="549" spans="1:5" ht="15.75" thickBot="1">
      <c r="A549" s="6">
        <v>1344</v>
      </c>
      <c r="B549" s="7" t="s">
        <v>43</v>
      </c>
      <c r="C549" s="7">
        <v>548</v>
      </c>
      <c r="D549" s="8" t="s">
        <v>595</v>
      </c>
      <c r="E549" s="17">
        <v>7.96</v>
      </c>
    </row>
    <row r="550" spans="1:5" ht="15.75" thickBot="1">
      <c r="A550" s="6">
        <v>1345</v>
      </c>
      <c r="B550" s="7" t="s">
        <v>43</v>
      </c>
      <c r="C550" s="7">
        <v>549</v>
      </c>
      <c r="D550" s="8" t="s">
        <v>596</v>
      </c>
      <c r="E550" s="17">
        <v>10.35</v>
      </c>
    </row>
    <row r="551" spans="1:5" ht="15.75" thickBot="1">
      <c r="A551" s="6">
        <v>1346</v>
      </c>
      <c r="B551" s="7" t="s">
        <v>43</v>
      </c>
      <c r="C551" s="7">
        <v>550</v>
      </c>
      <c r="D551" s="8" t="s">
        <v>597</v>
      </c>
      <c r="E551" s="17">
        <v>9.6</v>
      </c>
    </row>
    <row r="552" spans="1:5" ht="15.75" thickBot="1">
      <c r="A552" s="6">
        <v>1347</v>
      </c>
      <c r="B552" s="7" t="s">
        <v>43</v>
      </c>
      <c r="C552" s="7">
        <v>551</v>
      </c>
      <c r="D552" s="8" t="s">
        <v>598</v>
      </c>
      <c r="E552" s="17">
        <v>11.89</v>
      </c>
    </row>
    <row r="553" spans="1:5" ht="15.75" thickBot="1">
      <c r="A553" s="6">
        <v>1348</v>
      </c>
      <c r="B553" s="7" t="s">
        <v>43</v>
      </c>
      <c r="C553" s="7">
        <v>552</v>
      </c>
      <c r="D553" s="8" t="s">
        <v>599</v>
      </c>
      <c r="E553" s="17">
        <v>13.61</v>
      </c>
    </row>
    <row r="554" spans="1:5" ht="15.75" thickBot="1">
      <c r="A554" s="6">
        <v>1349</v>
      </c>
      <c r="B554" s="7" t="s">
        <v>43</v>
      </c>
      <c r="C554" s="7">
        <v>553</v>
      </c>
      <c r="D554" s="8" t="s">
        <v>600</v>
      </c>
      <c r="E554" s="17">
        <v>8.2799999999999994</v>
      </c>
    </row>
    <row r="555" spans="1:5" ht="15.75" thickBot="1">
      <c r="A555" s="6">
        <v>1350</v>
      </c>
      <c r="B555" s="7" t="s">
        <v>43</v>
      </c>
      <c r="C555" s="7">
        <v>554</v>
      </c>
      <c r="D555" s="8" t="s">
        <v>601</v>
      </c>
      <c r="E555" s="17">
        <v>10.72</v>
      </c>
    </row>
    <row r="556" spans="1:5" ht="15.75" thickBot="1">
      <c r="A556" s="6">
        <v>1352</v>
      </c>
      <c r="B556" s="7" t="s">
        <v>24</v>
      </c>
      <c r="C556" s="7">
        <v>555</v>
      </c>
      <c r="D556" s="8" t="s">
        <v>602</v>
      </c>
      <c r="E556" s="17">
        <v>24.56</v>
      </c>
    </row>
    <row r="557" spans="1:5" ht="15.75" thickBot="1">
      <c r="A557" s="6">
        <v>1374</v>
      </c>
      <c r="B557" s="7" t="s">
        <v>448</v>
      </c>
      <c r="C557" s="7">
        <v>556</v>
      </c>
      <c r="D557" s="8" t="s">
        <v>604</v>
      </c>
      <c r="E557" s="17">
        <v>34.39</v>
      </c>
    </row>
    <row r="558" spans="1:5" ht="15.75" thickBot="1">
      <c r="A558" s="6">
        <v>1386</v>
      </c>
      <c r="B558" s="7" t="s">
        <v>363</v>
      </c>
      <c r="C558" s="7">
        <v>557</v>
      </c>
      <c r="D558" s="8" t="s">
        <v>605</v>
      </c>
      <c r="E558" s="17">
        <v>8.6</v>
      </c>
    </row>
    <row r="559" spans="1:5" ht="15.75" thickBot="1">
      <c r="A559" s="6">
        <v>1472</v>
      </c>
      <c r="B559" s="7" t="s">
        <v>43</v>
      </c>
      <c r="C559" s="7">
        <v>558</v>
      </c>
      <c r="D559" s="8" t="s">
        <v>606</v>
      </c>
      <c r="E559" s="17">
        <v>18.079999999999998</v>
      </c>
    </row>
    <row r="560" spans="1:5" ht="15.75" thickBot="1">
      <c r="A560" s="6">
        <v>1473</v>
      </c>
      <c r="B560" s="7" t="s">
        <v>43</v>
      </c>
      <c r="C560" s="7">
        <v>559</v>
      </c>
      <c r="D560" s="8" t="s">
        <v>607</v>
      </c>
      <c r="E560" s="17">
        <v>23.33</v>
      </c>
    </row>
    <row r="561" spans="1:5" ht="15.75" thickBot="1">
      <c r="A561" s="6">
        <v>1521</v>
      </c>
      <c r="B561" s="7" t="s">
        <v>24</v>
      </c>
      <c r="C561" s="7">
        <v>560</v>
      </c>
      <c r="D561" s="8" t="s">
        <v>608</v>
      </c>
      <c r="E561" s="17">
        <v>143.29</v>
      </c>
    </row>
    <row r="562" spans="1:5" ht="15.75" thickBot="1">
      <c r="A562" s="6">
        <v>1526</v>
      </c>
      <c r="B562" s="7" t="s">
        <v>24</v>
      </c>
      <c r="C562" s="7">
        <v>561</v>
      </c>
      <c r="D562" s="8" t="s">
        <v>609</v>
      </c>
      <c r="E562" s="17">
        <v>48.71</v>
      </c>
    </row>
    <row r="563" spans="1:5" ht="15.75" thickBot="1">
      <c r="A563" s="6">
        <v>1528</v>
      </c>
      <c r="B563" s="7" t="s">
        <v>43</v>
      </c>
      <c r="C563" s="7">
        <v>562</v>
      </c>
      <c r="D563" s="8" t="s">
        <v>610</v>
      </c>
      <c r="E563" s="17">
        <v>30.05</v>
      </c>
    </row>
    <row r="564" spans="1:5" ht="15.75" thickBot="1">
      <c r="A564" s="6">
        <v>1535</v>
      </c>
      <c r="B564" s="7" t="s">
        <v>24</v>
      </c>
      <c r="C564" s="7">
        <v>563</v>
      </c>
      <c r="D564" s="8" t="s">
        <v>611</v>
      </c>
      <c r="E564" s="17">
        <v>35.33</v>
      </c>
    </row>
    <row r="565" spans="1:5" ht="15.75" thickBot="1">
      <c r="A565" s="6">
        <v>1538</v>
      </c>
      <c r="B565" s="7" t="s">
        <v>48</v>
      </c>
      <c r="C565" s="7">
        <v>564</v>
      </c>
      <c r="D565" s="41" t="s">
        <v>1093</v>
      </c>
      <c r="E565" s="17">
        <v>125.49</v>
      </c>
    </row>
    <row r="566" spans="1:5" ht="15.75" thickBot="1">
      <c r="A566" s="6">
        <v>1539</v>
      </c>
      <c r="B566" s="7" t="s">
        <v>48</v>
      </c>
      <c r="C566" s="7">
        <v>565</v>
      </c>
      <c r="D566" s="8" t="s">
        <v>612</v>
      </c>
      <c r="E566" s="17">
        <v>125.49</v>
      </c>
    </row>
    <row r="567" spans="1:5" ht="15.75" thickBot="1">
      <c r="A567" s="6">
        <v>1540</v>
      </c>
      <c r="B567" s="7" t="s">
        <v>24</v>
      </c>
      <c r="C567" s="7">
        <v>566</v>
      </c>
      <c r="D567" s="41" t="s">
        <v>1094</v>
      </c>
      <c r="E567" s="17">
        <v>125.49</v>
      </c>
    </row>
    <row r="568" spans="1:5" ht="15.75" thickBot="1">
      <c r="A568" s="6">
        <v>1541</v>
      </c>
      <c r="B568" s="7" t="s">
        <v>48</v>
      </c>
      <c r="C568" s="7">
        <v>567</v>
      </c>
      <c r="D568" s="41" t="s">
        <v>1095</v>
      </c>
      <c r="E568" s="17">
        <v>125.49</v>
      </c>
    </row>
    <row r="569" spans="1:5" ht="15.75" thickBot="1">
      <c r="A569" s="6">
        <v>1542</v>
      </c>
      <c r="B569" s="7" t="s">
        <v>48</v>
      </c>
      <c r="C569" s="7">
        <v>568</v>
      </c>
      <c r="D569" s="8" t="s">
        <v>613</v>
      </c>
      <c r="E569" s="17">
        <v>125.49</v>
      </c>
    </row>
    <row r="570" spans="1:5" ht="15.75" thickBot="1">
      <c r="A570" s="6">
        <v>1543</v>
      </c>
      <c r="B570" s="7" t="s">
        <v>48</v>
      </c>
      <c r="C570" s="7">
        <v>569</v>
      </c>
      <c r="D570" s="8" t="s">
        <v>614</v>
      </c>
      <c r="E570" s="17">
        <v>125.49</v>
      </c>
    </row>
    <row r="571" spans="1:5" ht="15.75" thickBot="1">
      <c r="A571" s="6">
        <v>1544</v>
      </c>
      <c r="B571" s="7" t="s">
        <v>48</v>
      </c>
      <c r="C571" s="7">
        <v>570</v>
      </c>
      <c r="D571" s="8" t="s">
        <v>615</v>
      </c>
      <c r="E571" s="17">
        <v>125.49</v>
      </c>
    </row>
    <row r="572" spans="1:5" ht="15.75" thickBot="1">
      <c r="A572" s="6">
        <v>1545</v>
      </c>
      <c r="B572" s="7" t="s">
        <v>48</v>
      </c>
      <c r="C572" s="7">
        <v>571</v>
      </c>
      <c r="D572" s="8" t="s">
        <v>616</v>
      </c>
      <c r="E572" s="17">
        <v>125.49</v>
      </c>
    </row>
    <row r="573" spans="1:5" ht="15.75" thickBot="1">
      <c r="A573" s="6">
        <v>1546</v>
      </c>
      <c r="B573" s="7" t="s">
        <v>48</v>
      </c>
      <c r="C573" s="7">
        <v>572</v>
      </c>
      <c r="D573" s="8" t="s">
        <v>617</v>
      </c>
      <c r="E573" s="17">
        <v>125.49</v>
      </c>
    </row>
    <row r="574" spans="1:5" ht="15.75" thickBot="1">
      <c r="A574" s="6">
        <v>1547</v>
      </c>
      <c r="B574" s="7" t="s">
        <v>48</v>
      </c>
      <c r="C574" s="7">
        <v>573</v>
      </c>
      <c r="D574" s="8" t="s">
        <v>618</v>
      </c>
      <c r="E574" s="17">
        <v>125.49</v>
      </c>
    </row>
    <row r="575" spans="1:5" ht="15.75" thickBot="1">
      <c r="A575" s="6">
        <v>1548</v>
      </c>
      <c r="B575" s="7" t="s">
        <v>48</v>
      </c>
      <c r="C575" s="7">
        <v>574</v>
      </c>
      <c r="D575" s="8" t="s">
        <v>619</v>
      </c>
      <c r="E575" s="17">
        <v>125.49</v>
      </c>
    </row>
    <row r="576" spans="1:5" ht="15.75" thickBot="1">
      <c r="A576" s="6">
        <v>1549</v>
      </c>
      <c r="B576" s="7" t="s">
        <v>48</v>
      </c>
      <c r="C576" s="7">
        <v>575</v>
      </c>
      <c r="D576" s="8" t="s">
        <v>620</v>
      </c>
      <c r="E576" s="17">
        <v>125.49</v>
      </c>
    </row>
    <row r="577" spans="1:5" ht="15.75" thickBot="1">
      <c r="A577" s="6">
        <v>1550</v>
      </c>
      <c r="B577" s="7" t="s">
        <v>48</v>
      </c>
      <c r="C577" s="7">
        <v>576</v>
      </c>
      <c r="D577" s="8" t="s">
        <v>621</v>
      </c>
      <c r="E577" s="17">
        <v>125.49</v>
      </c>
    </row>
    <row r="578" spans="1:5" ht="15.75" thickBot="1">
      <c r="A578" s="6">
        <v>1551</v>
      </c>
      <c r="B578" s="7" t="s">
        <v>48</v>
      </c>
      <c r="C578" s="7">
        <v>577</v>
      </c>
      <c r="D578" s="8" t="s">
        <v>622</v>
      </c>
      <c r="E578" s="17">
        <v>125.49</v>
      </c>
    </row>
    <row r="579" spans="1:5" ht="15.75" thickBot="1">
      <c r="A579" s="6">
        <v>1552</v>
      </c>
      <c r="B579" s="7" t="s">
        <v>48</v>
      </c>
      <c r="C579" s="7">
        <v>578</v>
      </c>
      <c r="D579" s="8" t="s">
        <v>623</v>
      </c>
      <c r="E579" s="17">
        <v>125.49</v>
      </c>
    </row>
    <row r="580" spans="1:5" ht="15.75" thickBot="1">
      <c r="A580" s="6">
        <v>1553</v>
      </c>
      <c r="B580" s="7" t="s">
        <v>48</v>
      </c>
      <c r="C580" s="7">
        <v>579</v>
      </c>
      <c r="D580" s="8" t="s">
        <v>624</v>
      </c>
      <c r="E580" s="17">
        <v>125.49</v>
      </c>
    </row>
    <row r="581" spans="1:5" ht="15.75" thickBot="1">
      <c r="A581" s="6">
        <v>1554</v>
      </c>
      <c r="B581" s="7" t="s">
        <v>48</v>
      </c>
      <c r="C581" s="7">
        <v>580</v>
      </c>
      <c r="D581" s="8" t="s">
        <v>625</v>
      </c>
      <c r="E581" s="17">
        <v>125.49</v>
      </c>
    </row>
    <row r="582" spans="1:5" ht="15.75" thickBot="1">
      <c r="A582" s="6">
        <v>1556</v>
      </c>
      <c r="B582" s="7" t="s">
        <v>48</v>
      </c>
      <c r="C582" s="7">
        <v>581</v>
      </c>
      <c r="D582" s="8" t="s">
        <v>626</v>
      </c>
      <c r="E582" s="17">
        <v>125.49</v>
      </c>
    </row>
    <row r="583" spans="1:5" ht="15.75" thickBot="1">
      <c r="A583" s="6">
        <v>1566</v>
      </c>
      <c r="B583" s="7" t="s">
        <v>24</v>
      </c>
      <c r="C583" s="7">
        <v>582</v>
      </c>
      <c r="D583" s="8" t="s">
        <v>1104</v>
      </c>
      <c r="E583" s="17">
        <v>12.82</v>
      </c>
    </row>
    <row r="584" spans="1:5" ht="15.75" thickBot="1">
      <c r="A584" s="6">
        <v>1576</v>
      </c>
      <c r="B584" s="7" t="s">
        <v>43</v>
      </c>
      <c r="C584" s="7">
        <v>583</v>
      </c>
      <c r="D584" s="8" t="s">
        <v>627</v>
      </c>
      <c r="E584" s="17">
        <v>31.36</v>
      </c>
    </row>
    <row r="585" spans="1:5" ht="15.75" thickBot="1">
      <c r="A585" s="6">
        <v>1639</v>
      </c>
      <c r="B585" s="7" t="s">
        <v>48</v>
      </c>
      <c r="C585" s="7">
        <v>584</v>
      </c>
      <c r="D585" s="8" t="s">
        <v>628</v>
      </c>
      <c r="E585" s="17">
        <v>37.51</v>
      </c>
    </row>
    <row r="586" spans="1:5" ht="15.75" thickBot="1">
      <c r="A586" s="6">
        <v>1640</v>
      </c>
      <c r="B586" s="7" t="s">
        <v>48</v>
      </c>
      <c r="C586" s="7">
        <v>585</v>
      </c>
      <c r="D586" s="8" t="s">
        <v>629</v>
      </c>
      <c r="E586" s="17">
        <v>37.51</v>
      </c>
    </row>
    <row r="587" spans="1:5" ht="15.75" thickBot="1">
      <c r="A587" s="6">
        <v>1641</v>
      </c>
      <c r="B587" s="7" t="s">
        <v>48</v>
      </c>
      <c r="C587" s="7">
        <v>586</v>
      </c>
      <c r="D587" s="8" t="s">
        <v>630</v>
      </c>
      <c r="E587" s="17">
        <v>37.51</v>
      </c>
    </row>
    <row r="588" spans="1:5" ht="15.75" thickBot="1">
      <c r="A588" s="6">
        <v>1642</v>
      </c>
      <c r="B588" s="7" t="s">
        <v>48</v>
      </c>
      <c r="C588" s="7">
        <v>587</v>
      </c>
      <c r="D588" s="8" t="s">
        <v>631</v>
      </c>
      <c r="E588" s="17">
        <v>37.51</v>
      </c>
    </row>
    <row r="589" spans="1:5" ht="15.75" thickBot="1">
      <c r="A589" s="6">
        <v>1643</v>
      </c>
      <c r="B589" s="7" t="s">
        <v>48</v>
      </c>
      <c r="C589" s="7">
        <v>588</v>
      </c>
      <c r="D589" s="8" t="s">
        <v>632</v>
      </c>
      <c r="E589" s="17">
        <v>37.51</v>
      </c>
    </row>
    <row r="590" spans="1:5" ht="15.75" thickBot="1">
      <c r="A590" s="6">
        <v>1660</v>
      </c>
      <c r="B590" s="7" t="s">
        <v>62</v>
      </c>
      <c r="C590" s="7">
        <v>589</v>
      </c>
      <c r="D590" s="8" t="s">
        <v>633</v>
      </c>
      <c r="E590" s="17">
        <v>18.63</v>
      </c>
    </row>
    <row r="591" spans="1:5" ht="15.75" thickBot="1">
      <c r="A591" s="6">
        <v>1670</v>
      </c>
      <c r="B591" s="7" t="s">
        <v>24</v>
      </c>
      <c r="C591" s="7">
        <v>590</v>
      </c>
      <c r="D591" s="8" t="s">
        <v>634</v>
      </c>
      <c r="E591" s="17">
        <v>463.58</v>
      </c>
    </row>
    <row r="592" spans="1:5" ht="15.75" thickBot="1">
      <c r="A592" s="6">
        <v>1675</v>
      </c>
      <c r="B592" s="7" t="s">
        <v>62</v>
      </c>
      <c r="C592" s="7">
        <v>591</v>
      </c>
      <c r="D592" s="8" t="s">
        <v>635</v>
      </c>
      <c r="E592" s="17">
        <v>267.04000000000002</v>
      </c>
    </row>
    <row r="593" spans="1:5" ht="15.75" thickBot="1">
      <c r="A593" s="6">
        <v>1760</v>
      </c>
      <c r="B593" s="7" t="s">
        <v>62</v>
      </c>
      <c r="C593" s="7">
        <v>592</v>
      </c>
      <c r="D593" s="8" t="s">
        <v>636</v>
      </c>
      <c r="E593" s="17">
        <v>1180.1099999999999</v>
      </c>
    </row>
    <row r="594" spans="1:5" ht="15.75" thickBot="1">
      <c r="A594" s="6">
        <v>1801</v>
      </c>
      <c r="B594" s="7" t="s">
        <v>363</v>
      </c>
      <c r="C594" s="7">
        <v>593</v>
      </c>
      <c r="D594" s="8" t="s">
        <v>637</v>
      </c>
      <c r="E594" s="17">
        <v>89.4</v>
      </c>
    </row>
    <row r="595" spans="1:5" ht="15.75" thickBot="1">
      <c r="A595" s="6">
        <v>1802</v>
      </c>
      <c r="B595" s="7" t="s">
        <v>363</v>
      </c>
      <c r="C595" s="7">
        <v>594</v>
      </c>
      <c r="D595" s="8" t="s">
        <v>638</v>
      </c>
      <c r="E595" s="17">
        <v>134.97999999999999</v>
      </c>
    </row>
    <row r="596" spans="1:5" ht="15.75" thickBot="1">
      <c r="A596" s="6">
        <v>1808</v>
      </c>
      <c r="B596" s="7" t="s">
        <v>80</v>
      </c>
      <c r="C596" s="7">
        <v>595</v>
      </c>
      <c r="D596" s="8" t="s">
        <v>639</v>
      </c>
      <c r="E596" s="17">
        <v>181.02</v>
      </c>
    </row>
    <row r="597" spans="1:5" ht="15.75" thickBot="1">
      <c r="A597" s="6">
        <v>1809</v>
      </c>
      <c r="B597" s="7" t="s">
        <v>24</v>
      </c>
      <c r="C597" s="7">
        <v>596</v>
      </c>
      <c r="D597" s="8" t="s">
        <v>1105</v>
      </c>
      <c r="E597" s="17">
        <v>52.69</v>
      </c>
    </row>
    <row r="598" spans="1:5" ht="15.75" thickBot="1">
      <c r="A598" s="6">
        <v>1814</v>
      </c>
      <c r="B598" s="7" t="s">
        <v>24</v>
      </c>
      <c r="C598" s="7">
        <v>597</v>
      </c>
      <c r="D598" s="8" t="s">
        <v>640</v>
      </c>
      <c r="E598" s="17">
        <v>17.8</v>
      </c>
    </row>
    <row r="599" spans="1:5" ht="15.75" thickBot="1">
      <c r="A599" s="6">
        <v>1842</v>
      </c>
      <c r="B599" s="7" t="s">
        <v>38</v>
      </c>
      <c r="C599" s="7">
        <v>598</v>
      </c>
      <c r="D599" s="8" t="s">
        <v>641</v>
      </c>
      <c r="E599" s="17">
        <v>191.57</v>
      </c>
    </row>
    <row r="600" spans="1:5" ht="15.75" thickBot="1">
      <c r="A600" s="6">
        <v>1853</v>
      </c>
      <c r="B600" s="7" t="s">
        <v>24</v>
      </c>
      <c r="C600" s="7">
        <v>599</v>
      </c>
      <c r="D600" s="8" t="s">
        <v>642</v>
      </c>
      <c r="E600" s="17">
        <v>3.59</v>
      </c>
    </row>
    <row r="601" spans="1:5" ht="15.75" thickBot="1">
      <c r="A601" s="6">
        <v>1854</v>
      </c>
      <c r="B601" s="7" t="s">
        <v>24</v>
      </c>
      <c r="C601" s="7">
        <v>600</v>
      </c>
      <c r="D601" s="8" t="s">
        <v>643</v>
      </c>
      <c r="E601" s="17">
        <v>2.54</v>
      </c>
    </row>
    <row r="602" spans="1:5" ht="15.75" thickBot="1">
      <c r="A602" s="6">
        <v>1857</v>
      </c>
      <c r="B602" s="7" t="s">
        <v>24</v>
      </c>
      <c r="C602" s="7">
        <v>601</v>
      </c>
      <c r="D602" s="8" t="s">
        <v>644</v>
      </c>
      <c r="E602" s="17">
        <v>21.01</v>
      </c>
    </row>
    <row r="603" spans="1:5" ht="15.75" thickBot="1">
      <c r="A603" s="6">
        <v>1858</v>
      </c>
      <c r="B603" s="7" t="s">
        <v>24</v>
      </c>
      <c r="C603" s="7">
        <v>602</v>
      </c>
      <c r="D603" s="8" t="s">
        <v>645</v>
      </c>
      <c r="E603" s="17">
        <v>44.41</v>
      </c>
    </row>
    <row r="604" spans="1:5" ht="15.75" thickBot="1">
      <c r="A604" s="6">
        <v>1868</v>
      </c>
      <c r="B604" s="7" t="s">
        <v>24</v>
      </c>
      <c r="C604" s="7">
        <v>603</v>
      </c>
      <c r="D604" s="8" t="s">
        <v>646</v>
      </c>
      <c r="E604" s="17">
        <v>59.17</v>
      </c>
    </row>
    <row r="605" spans="1:5" ht="15.75" thickBot="1">
      <c r="A605" s="6">
        <v>1869</v>
      </c>
      <c r="B605" s="7" t="s">
        <v>177</v>
      </c>
      <c r="C605" s="7">
        <v>604</v>
      </c>
      <c r="D605" s="8" t="s">
        <v>647</v>
      </c>
      <c r="E605" s="17">
        <v>4.96</v>
      </c>
    </row>
    <row r="606" spans="1:5" ht="15.75" thickBot="1">
      <c r="A606" s="6">
        <v>1880</v>
      </c>
      <c r="B606" s="7" t="s">
        <v>603</v>
      </c>
      <c r="C606" s="7">
        <v>605</v>
      </c>
      <c r="D606" s="8" t="s">
        <v>648</v>
      </c>
      <c r="E606" s="17">
        <v>13.2</v>
      </c>
    </row>
    <row r="607" spans="1:5" ht="15.75" thickBot="1">
      <c r="A607" s="6">
        <v>1938</v>
      </c>
      <c r="B607" s="7" t="s">
        <v>24</v>
      </c>
      <c r="C607" s="7">
        <v>606</v>
      </c>
      <c r="D607" s="8" t="s">
        <v>649</v>
      </c>
      <c r="E607" s="17">
        <v>0.16</v>
      </c>
    </row>
    <row r="608" spans="1:5" ht="15.75" thickBot="1">
      <c r="A608" s="6">
        <v>1975</v>
      </c>
      <c r="B608" s="7" t="s">
        <v>43</v>
      </c>
      <c r="C608" s="7">
        <v>607</v>
      </c>
      <c r="D608" s="8" t="s">
        <v>650</v>
      </c>
      <c r="E608" s="17">
        <v>7.23</v>
      </c>
    </row>
    <row r="609" spans="1:5" ht="15.75" thickBot="1">
      <c r="A609" s="6">
        <v>2047</v>
      </c>
      <c r="B609" s="7" t="s">
        <v>24</v>
      </c>
      <c r="C609" s="7">
        <v>608</v>
      </c>
      <c r="D609" s="8" t="s">
        <v>651</v>
      </c>
      <c r="E609" s="17">
        <v>64.09</v>
      </c>
    </row>
    <row r="610" spans="1:5" ht="15.75" thickBot="1">
      <c r="A610" s="6">
        <v>2078</v>
      </c>
      <c r="B610" s="7" t="s">
        <v>24</v>
      </c>
      <c r="C610" s="7">
        <v>609</v>
      </c>
      <c r="D610" s="8" t="s">
        <v>652</v>
      </c>
      <c r="E610" s="17">
        <v>95.54</v>
      </c>
    </row>
    <row r="611" spans="1:5" ht="15.75" thickBot="1">
      <c r="A611" s="6">
        <v>2079</v>
      </c>
      <c r="B611" s="7" t="s">
        <v>24</v>
      </c>
      <c r="C611" s="7">
        <v>610</v>
      </c>
      <c r="D611" s="8" t="s">
        <v>653</v>
      </c>
      <c r="E611" s="17">
        <v>95.54</v>
      </c>
    </row>
    <row r="612" spans="1:5" ht="15.75" thickBot="1">
      <c r="A612" s="6">
        <v>2098</v>
      </c>
      <c r="B612" s="7" t="s">
        <v>43</v>
      </c>
      <c r="C612" s="7">
        <v>611</v>
      </c>
      <c r="D612" s="8" t="s">
        <v>654</v>
      </c>
      <c r="E612" s="17">
        <v>8.44</v>
      </c>
    </row>
    <row r="613" spans="1:5" ht="15.75" thickBot="1">
      <c r="A613" s="6">
        <v>2099</v>
      </c>
      <c r="B613" s="7" t="s">
        <v>43</v>
      </c>
      <c r="C613" s="7">
        <v>612</v>
      </c>
      <c r="D613" s="8" t="s">
        <v>655</v>
      </c>
      <c r="E613" s="17">
        <v>9.44</v>
      </c>
    </row>
    <row r="614" spans="1:5" ht="15.75" thickBot="1">
      <c r="A614" s="6">
        <v>2105</v>
      </c>
      <c r="B614" s="7" t="s">
        <v>24</v>
      </c>
      <c r="C614" s="7">
        <v>613</v>
      </c>
      <c r="D614" s="8" t="s">
        <v>656</v>
      </c>
      <c r="E614" s="17">
        <v>1.0900000000000001</v>
      </c>
    </row>
    <row r="615" spans="1:5" ht="15.75" thickBot="1">
      <c r="A615" s="6">
        <v>2113</v>
      </c>
      <c r="B615" s="7" t="s">
        <v>43</v>
      </c>
      <c r="C615" s="7">
        <v>614</v>
      </c>
      <c r="D615" s="8" t="s">
        <v>657</v>
      </c>
      <c r="E615" s="17">
        <v>33.28</v>
      </c>
    </row>
    <row r="616" spans="1:5" ht="15.75" thickBot="1">
      <c r="A616" s="6">
        <v>2114</v>
      </c>
      <c r="B616" s="7" t="s">
        <v>43</v>
      </c>
      <c r="C616" s="7">
        <v>615</v>
      </c>
      <c r="D616" s="8" t="s">
        <v>658</v>
      </c>
      <c r="E616" s="17">
        <v>21.46</v>
      </c>
    </row>
    <row r="617" spans="1:5" ht="15.75" thickBot="1">
      <c r="A617" s="6">
        <v>2139</v>
      </c>
      <c r="B617" s="7" t="s">
        <v>24</v>
      </c>
      <c r="C617" s="7">
        <v>616</v>
      </c>
      <c r="D617" s="8" t="s">
        <v>659</v>
      </c>
      <c r="E617" s="17">
        <v>9.16</v>
      </c>
    </row>
    <row r="618" spans="1:5" ht="15.75" thickBot="1">
      <c r="A618" s="6">
        <v>2150</v>
      </c>
      <c r="B618" s="7" t="s">
        <v>24</v>
      </c>
      <c r="C618" s="7">
        <v>617</v>
      </c>
      <c r="D618" s="8" t="s">
        <v>660</v>
      </c>
      <c r="E618" s="17">
        <v>23.29</v>
      </c>
    </row>
    <row r="619" spans="1:5" ht="15.75" thickBot="1">
      <c r="A619" s="6">
        <v>2210</v>
      </c>
      <c r="B619" s="7" t="s">
        <v>24</v>
      </c>
      <c r="C619" s="7">
        <v>618</v>
      </c>
      <c r="D619" s="8" t="s">
        <v>661</v>
      </c>
      <c r="E619" s="17">
        <v>30.29</v>
      </c>
    </row>
    <row r="620" spans="1:5" ht="15.75" thickBot="1">
      <c r="A620" s="6">
        <v>2229</v>
      </c>
      <c r="B620" s="7" t="s">
        <v>24</v>
      </c>
      <c r="C620" s="7">
        <v>619</v>
      </c>
      <c r="D620" s="8" t="s">
        <v>662</v>
      </c>
      <c r="E620" s="17">
        <v>26.87</v>
      </c>
    </row>
    <row r="621" spans="1:5" ht="15.75" thickBot="1">
      <c r="A621" s="6">
        <v>2230</v>
      </c>
      <c r="B621" s="7" t="s">
        <v>24</v>
      </c>
      <c r="C621" s="7">
        <v>620</v>
      </c>
      <c r="D621" s="8" t="s">
        <v>663</v>
      </c>
      <c r="E621" s="17">
        <v>26.87</v>
      </c>
    </row>
    <row r="622" spans="1:5" ht="15.75" thickBot="1">
      <c r="A622" s="6">
        <v>2231</v>
      </c>
      <c r="B622" s="7" t="s">
        <v>24</v>
      </c>
      <c r="C622" s="7">
        <v>621</v>
      </c>
      <c r="D622" s="8" t="s">
        <v>664</v>
      </c>
      <c r="E622" s="17">
        <v>4.72</v>
      </c>
    </row>
    <row r="623" spans="1:5" ht="15.75" thickBot="1">
      <c r="A623" s="6">
        <v>2235</v>
      </c>
      <c r="B623" s="7" t="s">
        <v>24</v>
      </c>
      <c r="C623" s="7">
        <v>622</v>
      </c>
      <c r="D623" s="8" t="s">
        <v>665</v>
      </c>
      <c r="E623" s="17">
        <v>11.42</v>
      </c>
    </row>
    <row r="624" spans="1:5" ht="15.75" thickBot="1">
      <c r="A624" s="6">
        <v>2240</v>
      </c>
      <c r="B624" s="7" t="s">
        <v>24</v>
      </c>
      <c r="C624" s="7">
        <v>623</v>
      </c>
      <c r="D624" s="8" t="s">
        <v>666</v>
      </c>
      <c r="E624" s="17">
        <v>40.99</v>
      </c>
    </row>
    <row r="625" spans="1:5" ht="15.75" thickBot="1">
      <c r="A625" s="6">
        <v>2293</v>
      </c>
      <c r="B625" s="7" t="s">
        <v>48</v>
      </c>
      <c r="C625" s="7">
        <v>624</v>
      </c>
      <c r="D625" s="8" t="s">
        <v>667</v>
      </c>
      <c r="E625" s="17">
        <v>148.88</v>
      </c>
    </row>
    <row r="626" spans="1:5" ht="15.75" thickBot="1">
      <c r="A626" s="6">
        <v>2294</v>
      </c>
      <c r="B626" s="7" t="s">
        <v>48</v>
      </c>
      <c r="C626" s="7">
        <v>625</v>
      </c>
      <c r="D626" s="8" t="s">
        <v>668</v>
      </c>
      <c r="E626" s="17">
        <v>148.88</v>
      </c>
    </row>
    <row r="627" spans="1:5" ht="15.75" thickBot="1">
      <c r="A627" s="6">
        <v>2295</v>
      </c>
      <c r="B627" s="7" t="s">
        <v>48</v>
      </c>
      <c r="C627" s="7">
        <v>626</v>
      </c>
      <c r="D627" s="8" t="s">
        <v>669</v>
      </c>
      <c r="E627" s="17">
        <v>148.88</v>
      </c>
    </row>
    <row r="628" spans="1:5" ht="15.75" thickBot="1">
      <c r="A628" s="6">
        <v>2296</v>
      </c>
      <c r="B628" s="7" t="s">
        <v>48</v>
      </c>
      <c r="C628" s="7">
        <v>627</v>
      </c>
      <c r="D628" s="8" t="s">
        <v>670</v>
      </c>
      <c r="E628" s="17">
        <v>148.88</v>
      </c>
    </row>
    <row r="629" spans="1:5" ht="15.75" thickBot="1">
      <c r="A629" s="6">
        <v>2314</v>
      </c>
      <c r="B629" s="7" t="s">
        <v>24</v>
      </c>
      <c r="C629" s="7">
        <v>628</v>
      </c>
      <c r="D629" s="8" t="s">
        <v>671</v>
      </c>
      <c r="E629" s="17">
        <v>1404.54</v>
      </c>
    </row>
    <row r="630" spans="1:5" ht="15.75" thickBot="1">
      <c r="A630" s="6">
        <v>2315</v>
      </c>
      <c r="B630" s="7" t="s">
        <v>24</v>
      </c>
      <c r="C630" s="7">
        <v>629</v>
      </c>
      <c r="D630" s="8" t="s">
        <v>672</v>
      </c>
      <c r="E630" s="17">
        <v>1404.54</v>
      </c>
    </row>
    <row r="631" spans="1:5" ht="15.75" thickBot="1">
      <c r="A631" s="6">
        <v>2326</v>
      </c>
      <c r="B631" s="7" t="s">
        <v>24</v>
      </c>
      <c r="C631" s="7">
        <v>630</v>
      </c>
      <c r="D631" s="8" t="s">
        <v>673</v>
      </c>
      <c r="E631" s="17">
        <v>1.61</v>
      </c>
    </row>
    <row r="632" spans="1:5" ht="15.75" thickBot="1">
      <c r="A632" s="6">
        <v>2332</v>
      </c>
      <c r="B632" s="7" t="s">
        <v>24</v>
      </c>
      <c r="C632" s="7">
        <v>631</v>
      </c>
      <c r="D632" s="8" t="s">
        <v>674</v>
      </c>
      <c r="E632" s="17">
        <v>27.23</v>
      </c>
    </row>
    <row r="633" spans="1:5" ht="15.75" thickBot="1">
      <c r="A633" s="6">
        <v>2396</v>
      </c>
      <c r="B633" s="7" t="s">
        <v>33</v>
      </c>
      <c r="C633" s="7">
        <v>632</v>
      </c>
      <c r="D633" s="8" t="s">
        <v>675</v>
      </c>
      <c r="E633" s="17">
        <v>1.53</v>
      </c>
    </row>
    <row r="634" spans="1:5" ht="15.75" thickBot="1">
      <c r="A634" s="6">
        <v>2398</v>
      </c>
      <c r="B634" s="7" t="s">
        <v>33</v>
      </c>
      <c r="C634" s="7">
        <v>633</v>
      </c>
      <c r="D634" s="8" t="s">
        <v>676</v>
      </c>
      <c r="E634" s="17">
        <v>1.93</v>
      </c>
    </row>
    <row r="635" spans="1:5" ht="15.75" thickBot="1">
      <c r="A635" s="6">
        <v>2401</v>
      </c>
      <c r="B635" s="7" t="s">
        <v>33</v>
      </c>
      <c r="C635" s="7">
        <v>634</v>
      </c>
      <c r="D635" s="8" t="s">
        <v>677</v>
      </c>
      <c r="E635" s="17">
        <v>2.78</v>
      </c>
    </row>
    <row r="636" spans="1:5" ht="15.75" thickBot="1">
      <c r="A636" s="6">
        <v>2490</v>
      </c>
      <c r="B636" s="7" t="s">
        <v>24</v>
      </c>
      <c r="C636" s="7">
        <v>635</v>
      </c>
      <c r="D636" s="8" t="s">
        <v>678</v>
      </c>
      <c r="E636" s="17">
        <v>25.15</v>
      </c>
    </row>
    <row r="637" spans="1:5" ht="15.75" thickBot="1">
      <c r="A637" s="6">
        <v>2491</v>
      </c>
      <c r="B637" s="7" t="s">
        <v>38</v>
      </c>
      <c r="C637" s="7">
        <v>636</v>
      </c>
      <c r="D637" s="8" t="s">
        <v>679</v>
      </c>
      <c r="E637" s="17">
        <v>6.72</v>
      </c>
    </row>
    <row r="638" spans="1:5" ht="15.75" thickBot="1">
      <c r="A638" s="6">
        <v>2501</v>
      </c>
      <c r="B638" s="7" t="s">
        <v>24</v>
      </c>
      <c r="C638" s="7">
        <v>637</v>
      </c>
      <c r="D638" s="8" t="s">
        <v>680</v>
      </c>
      <c r="E638" s="17">
        <v>27.21</v>
      </c>
    </row>
    <row r="639" spans="1:5" ht="15.75" thickBot="1">
      <c r="A639" s="6">
        <v>2545</v>
      </c>
      <c r="B639" s="7" t="s">
        <v>24</v>
      </c>
      <c r="C639" s="7">
        <v>638</v>
      </c>
      <c r="D639" s="8" t="s">
        <v>681</v>
      </c>
      <c r="E639" s="17">
        <v>1.1000000000000001</v>
      </c>
    </row>
    <row r="640" spans="1:5" ht="15.75" thickBot="1">
      <c r="A640" s="6">
        <v>2546</v>
      </c>
      <c r="B640" s="7" t="s">
        <v>24</v>
      </c>
      <c r="C640" s="7">
        <v>639</v>
      </c>
      <c r="D640" s="8" t="s">
        <v>682</v>
      </c>
      <c r="E640" s="17">
        <v>0.44</v>
      </c>
    </row>
    <row r="641" spans="1:5" ht="15.75" thickBot="1">
      <c r="A641" s="6">
        <v>2547</v>
      </c>
      <c r="B641" s="7" t="s">
        <v>24</v>
      </c>
      <c r="C641" s="7">
        <v>640</v>
      </c>
      <c r="D641" s="8" t="s">
        <v>683</v>
      </c>
      <c r="E641" s="17">
        <v>0.46</v>
      </c>
    </row>
    <row r="642" spans="1:5" ht="15.75" thickBot="1">
      <c r="A642" s="6">
        <v>2558</v>
      </c>
      <c r="B642" s="7" t="s">
        <v>24</v>
      </c>
      <c r="C642" s="7">
        <v>641</v>
      </c>
      <c r="D642" s="8" t="s">
        <v>684</v>
      </c>
      <c r="E642" s="17">
        <v>2.64</v>
      </c>
    </row>
    <row r="643" spans="1:5" ht="15.75" thickBot="1">
      <c r="A643" s="6">
        <v>2575</v>
      </c>
      <c r="B643" s="7" t="s">
        <v>24</v>
      </c>
      <c r="C643" s="7">
        <v>642</v>
      </c>
      <c r="D643" s="8" t="s">
        <v>685</v>
      </c>
      <c r="E643" s="17">
        <v>13.8</v>
      </c>
    </row>
    <row r="644" spans="1:5" ht="15.75" thickBot="1">
      <c r="A644" s="6">
        <v>2608</v>
      </c>
      <c r="B644" s="7" t="s">
        <v>24</v>
      </c>
      <c r="C644" s="7">
        <v>643</v>
      </c>
      <c r="D644" s="8" t="s">
        <v>686</v>
      </c>
      <c r="E644" s="17">
        <v>11.85</v>
      </c>
    </row>
    <row r="645" spans="1:5" ht="15.75" thickBot="1">
      <c r="A645" s="6">
        <v>2657</v>
      </c>
      <c r="B645" s="7" t="s">
        <v>71</v>
      </c>
      <c r="C645" s="7">
        <v>644</v>
      </c>
      <c r="D645" s="8" t="s">
        <v>687</v>
      </c>
      <c r="E645" s="17">
        <v>6.96</v>
      </c>
    </row>
    <row r="646" spans="1:5" ht="15.75" thickBot="1">
      <c r="A646" s="6">
        <v>2670</v>
      </c>
      <c r="B646" s="7" t="s">
        <v>363</v>
      </c>
      <c r="C646" s="7">
        <v>645</v>
      </c>
      <c r="D646" s="8" t="s">
        <v>688</v>
      </c>
      <c r="E646" s="17">
        <v>79.73</v>
      </c>
    </row>
    <row r="647" spans="1:5" ht="15.75" thickBot="1">
      <c r="A647" s="6">
        <v>2678</v>
      </c>
      <c r="B647" s="7" t="s">
        <v>24</v>
      </c>
      <c r="C647" s="7">
        <v>646</v>
      </c>
      <c r="D647" s="8" t="s">
        <v>689</v>
      </c>
      <c r="E647" s="17">
        <v>193.92</v>
      </c>
    </row>
    <row r="648" spans="1:5" ht="15.75" thickBot="1">
      <c r="A648" s="6">
        <v>2680</v>
      </c>
      <c r="B648" s="7" t="s">
        <v>24</v>
      </c>
      <c r="C648" s="7">
        <v>647</v>
      </c>
      <c r="D648" s="8" t="s">
        <v>690</v>
      </c>
      <c r="E648" s="17">
        <v>42.81</v>
      </c>
    </row>
    <row r="649" spans="1:5" ht="15.75" thickBot="1">
      <c r="A649" s="6">
        <v>2681</v>
      </c>
      <c r="B649" s="7" t="s">
        <v>24</v>
      </c>
      <c r="C649" s="7">
        <v>648</v>
      </c>
      <c r="D649" s="8" t="s">
        <v>691</v>
      </c>
      <c r="E649" s="17">
        <v>36.69</v>
      </c>
    </row>
    <row r="650" spans="1:5" ht="15.75" thickBot="1">
      <c r="A650" s="6">
        <v>2695</v>
      </c>
      <c r="B650" s="7" t="s">
        <v>24</v>
      </c>
      <c r="C650" s="7">
        <v>649</v>
      </c>
      <c r="D650" s="8" t="s">
        <v>692</v>
      </c>
      <c r="E650" s="17">
        <v>11.12</v>
      </c>
    </row>
    <row r="651" spans="1:5" ht="15.75" thickBot="1">
      <c r="A651" s="6">
        <v>2698</v>
      </c>
      <c r="B651" s="7" t="s">
        <v>24</v>
      </c>
      <c r="C651" s="7">
        <v>650</v>
      </c>
      <c r="D651" s="8" t="s">
        <v>693</v>
      </c>
      <c r="E651" s="17">
        <v>283.13</v>
      </c>
    </row>
    <row r="652" spans="1:5" ht="15.75" thickBot="1">
      <c r="A652" s="6">
        <v>2700</v>
      </c>
      <c r="B652" s="7" t="s">
        <v>48</v>
      </c>
      <c r="C652" s="7">
        <v>651</v>
      </c>
      <c r="D652" s="8" t="s">
        <v>694</v>
      </c>
      <c r="E652" s="17">
        <v>116.08</v>
      </c>
    </row>
    <row r="653" spans="1:5" ht="15.75" thickBot="1">
      <c r="A653" s="6">
        <v>2701</v>
      </c>
      <c r="B653" s="7" t="s">
        <v>48</v>
      </c>
      <c r="C653" s="7">
        <v>652</v>
      </c>
      <c r="D653" s="8" t="s">
        <v>695</v>
      </c>
      <c r="E653" s="17">
        <v>116.08</v>
      </c>
    </row>
    <row r="654" spans="1:5" ht="15.75" thickBot="1">
      <c r="A654" s="6">
        <v>2702</v>
      </c>
      <c r="B654" s="7" t="s">
        <v>48</v>
      </c>
      <c r="C654" s="7">
        <v>653</v>
      </c>
      <c r="D654" s="8" t="s">
        <v>696</v>
      </c>
      <c r="E654" s="17">
        <v>116.08</v>
      </c>
    </row>
    <row r="655" spans="1:5" ht="15.75" thickBot="1">
      <c r="A655" s="6">
        <v>2703</v>
      </c>
      <c r="B655" s="7" t="s">
        <v>48</v>
      </c>
      <c r="C655" s="7">
        <v>654</v>
      </c>
      <c r="D655" s="8" t="s">
        <v>697</v>
      </c>
      <c r="E655" s="17">
        <v>116.08</v>
      </c>
    </row>
    <row r="656" spans="1:5" ht="15.75" thickBot="1">
      <c r="A656" s="6">
        <v>2704</v>
      </c>
      <c r="B656" s="7" t="s">
        <v>48</v>
      </c>
      <c r="C656" s="7">
        <v>655</v>
      </c>
      <c r="D656" s="8" t="s">
        <v>698</v>
      </c>
      <c r="E656" s="17">
        <v>116.08</v>
      </c>
    </row>
    <row r="657" spans="1:5" ht="15.75" thickBot="1">
      <c r="A657" s="6">
        <v>2705</v>
      </c>
      <c r="B657" s="7" t="s">
        <v>48</v>
      </c>
      <c r="C657" s="7">
        <v>656</v>
      </c>
      <c r="D657" s="8" t="s">
        <v>699</v>
      </c>
      <c r="E657" s="17">
        <v>116.08</v>
      </c>
    </row>
    <row r="658" spans="1:5" ht="15.75" thickBot="1">
      <c r="A658" s="6">
        <v>2706</v>
      </c>
      <c r="B658" s="7" t="s">
        <v>48</v>
      </c>
      <c r="C658" s="7">
        <v>657</v>
      </c>
      <c r="D658" s="8" t="s">
        <v>700</v>
      </c>
      <c r="E658" s="17">
        <v>116.08</v>
      </c>
    </row>
    <row r="659" spans="1:5" ht="15.75" thickBot="1">
      <c r="A659" s="6">
        <v>2707</v>
      </c>
      <c r="B659" s="7" t="s">
        <v>48</v>
      </c>
      <c r="C659" s="7">
        <v>658</v>
      </c>
      <c r="D659" s="8" t="s">
        <v>701</v>
      </c>
      <c r="E659" s="17">
        <v>116.08</v>
      </c>
    </row>
    <row r="660" spans="1:5" ht="15.75" thickBot="1">
      <c r="A660" s="6">
        <v>2718</v>
      </c>
      <c r="B660" s="7" t="s">
        <v>43</v>
      </c>
      <c r="C660" s="7">
        <v>659</v>
      </c>
      <c r="D660" s="8" t="s">
        <v>702</v>
      </c>
      <c r="E660" s="17">
        <v>35.99</v>
      </c>
    </row>
    <row r="661" spans="1:5" ht="15.75" thickBot="1">
      <c r="A661" s="6">
        <v>2725</v>
      </c>
      <c r="B661" s="7" t="s">
        <v>24</v>
      </c>
      <c r="C661" s="7">
        <v>660</v>
      </c>
      <c r="D661" s="8" t="s">
        <v>703</v>
      </c>
      <c r="E661" s="17">
        <v>10.95</v>
      </c>
    </row>
    <row r="662" spans="1:5" ht="15.75" thickBot="1">
      <c r="A662" s="6">
        <v>2737</v>
      </c>
      <c r="B662" s="7" t="s">
        <v>48</v>
      </c>
      <c r="C662" s="7">
        <v>661</v>
      </c>
      <c r="D662" s="8" t="s">
        <v>704</v>
      </c>
      <c r="E662" s="17">
        <v>116.08</v>
      </c>
    </row>
    <row r="663" spans="1:5" ht="15.75" thickBot="1">
      <c r="A663" s="6">
        <v>2738</v>
      </c>
      <c r="B663" s="7" t="s">
        <v>48</v>
      </c>
      <c r="C663" s="7">
        <v>662</v>
      </c>
      <c r="D663" s="8" t="s">
        <v>705</v>
      </c>
      <c r="E663" s="17">
        <v>116.08</v>
      </c>
    </row>
    <row r="664" spans="1:5" ht="15.75" thickBot="1">
      <c r="A664" s="6">
        <v>2752</v>
      </c>
      <c r="B664" s="7" t="s">
        <v>24</v>
      </c>
      <c r="C664" s="7">
        <v>663</v>
      </c>
      <c r="D664" s="8" t="s">
        <v>706</v>
      </c>
      <c r="E664" s="17">
        <v>1.31</v>
      </c>
    </row>
    <row r="665" spans="1:5" ht="15.75" thickBot="1">
      <c r="A665" s="6">
        <v>2754</v>
      </c>
      <c r="B665" s="7" t="s">
        <v>24</v>
      </c>
      <c r="C665" s="7">
        <v>664</v>
      </c>
      <c r="D665" s="8" t="s">
        <v>707</v>
      </c>
      <c r="E665" s="17">
        <v>1.1599999999999999</v>
      </c>
    </row>
    <row r="666" spans="1:5" ht="15.75" thickBot="1">
      <c r="A666" s="6">
        <v>2756</v>
      </c>
      <c r="B666" s="7" t="s">
        <v>24</v>
      </c>
      <c r="C666" s="7">
        <v>665</v>
      </c>
      <c r="D666" s="8" t="s">
        <v>708</v>
      </c>
      <c r="E666" s="17">
        <v>1.28</v>
      </c>
    </row>
    <row r="667" spans="1:5" ht="15.75" thickBot="1">
      <c r="A667" s="6">
        <v>2760</v>
      </c>
      <c r="B667" s="7" t="s">
        <v>24</v>
      </c>
      <c r="C667" s="7">
        <v>666</v>
      </c>
      <c r="D667" s="8" t="s">
        <v>709</v>
      </c>
      <c r="E667" s="17">
        <v>1.1499999999999999</v>
      </c>
    </row>
    <row r="668" spans="1:5" ht="15.75" thickBot="1">
      <c r="A668" s="6">
        <v>2762</v>
      </c>
      <c r="B668" s="7" t="s">
        <v>24</v>
      </c>
      <c r="C668" s="7">
        <v>667</v>
      </c>
      <c r="D668" s="8" t="s">
        <v>710</v>
      </c>
      <c r="E668" s="17">
        <v>1.1599999999999999</v>
      </c>
    </row>
    <row r="669" spans="1:5" ht="15.75" thickBot="1">
      <c r="A669" s="6">
        <v>2764</v>
      </c>
      <c r="B669" s="7" t="s">
        <v>24</v>
      </c>
      <c r="C669" s="7">
        <v>668</v>
      </c>
      <c r="D669" s="8" t="s">
        <v>711</v>
      </c>
      <c r="E669" s="17">
        <v>1.39</v>
      </c>
    </row>
    <row r="670" spans="1:5" ht="15.75" thickBot="1">
      <c r="A670" s="6">
        <v>2765</v>
      </c>
      <c r="B670" s="7" t="s">
        <v>24</v>
      </c>
      <c r="C670" s="7">
        <v>669</v>
      </c>
      <c r="D670" s="8" t="s">
        <v>712</v>
      </c>
      <c r="E670" s="17">
        <v>5.4</v>
      </c>
    </row>
    <row r="671" spans="1:5" ht="15.75" thickBot="1">
      <c r="A671" s="6">
        <v>2768</v>
      </c>
      <c r="B671" s="7" t="s">
        <v>24</v>
      </c>
      <c r="C671" s="7">
        <v>670</v>
      </c>
      <c r="D671" s="8" t="s">
        <v>713</v>
      </c>
      <c r="E671" s="17">
        <v>1.4</v>
      </c>
    </row>
    <row r="672" spans="1:5" ht="15.75" thickBot="1">
      <c r="A672" s="6">
        <v>2770</v>
      </c>
      <c r="B672" s="7" t="s">
        <v>24</v>
      </c>
      <c r="C672" s="7">
        <v>671</v>
      </c>
      <c r="D672" s="8" t="s">
        <v>714</v>
      </c>
      <c r="E672" s="17">
        <v>1.1200000000000001</v>
      </c>
    </row>
    <row r="673" spans="1:5" ht="15.75" thickBot="1">
      <c r="A673" s="6">
        <v>2771</v>
      </c>
      <c r="B673" s="7" t="s">
        <v>24</v>
      </c>
      <c r="C673" s="7">
        <v>672</v>
      </c>
      <c r="D673" s="8" t="s">
        <v>715</v>
      </c>
      <c r="E673" s="17">
        <v>8.07</v>
      </c>
    </row>
    <row r="674" spans="1:5" ht="15.75" thickBot="1">
      <c r="A674" s="6">
        <v>2773</v>
      </c>
      <c r="B674" s="7" t="s">
        <v>24</v>
      </c>
      <c r="C674" s="7">
        <v>673</v>
      </c>
      <c r="D674" s="8" t="s">
        <v>716</v>
      </c>
      <c r="E674" s="17">
        <v>1.1499999999999999</v>
      </c>
    </row>
    <row r="675" spans="1:5" ht="15.75" thickBot="1">
      <c r="A675" s="6">
        <v>2774</v>
      </c>
      <c r="B675" s="7" t="s">
        <v>24</v>
      </c>
      <c r="C675" s="7">
        <v>674</v>
      </c>
      <c r="D675" s="8" t="s">
        <v>717</v>
      </c>
      <c r="E675" s="17">
        <v>1.1100000000000001</v>
      </c>
    </row>
    <row r="676" spans="1:5" ht="15.75" thickBot="1">
      <c r="A676" s="6">
        <v>2775</v>
      </c>
      <c r="B676" s="7" t="s">
        <v>24</v>
      </c>
      <c r="C676" s="7">
        <v>675</v>
      </c>
      <c r="D676" s="8" t="s">
        <v>718</v>
      </c>
      <c r="E676" s="17">
        <v>1.08</v>
      </c>
    </row>
    <row r="677" spans="1:5" ht="15.75" thickBot="1">
      <c r="A677" s="6">
        <v>2776</v>
      </c>
      <c r="B677" s="7" t="s">
        <v>24</v>
      </c>
      <c r="C677" s="7">
        <v>676</v>
      </c>
      <c r="D677" s="8" t="s">
        <v>719</v>
      </c>
      <c r="E677" s="17">
        <v>1.36</v>
      </c>
    </row>
    <row r="678" spans="1:5" ht="15.75" thickBot="1">
      <c r="A678" s="6">
        <v>2777</v>
      </c>
      <c r="B678" s="7" t="s">
        <v>24</v>
      </c>
      <c r="C678" s="7">
        <v>677</v>
      </c>
      <c r="D678" s="8" t="s">
        <v>720</v>
      </c>
      <c r="E678" s="17">
        <v>1.1200000000000001</v>
      </c>
    </row>
    <row r="679" spans="1:5" ht="15.75" thickBot="1">
      <c r="A679" s="6">
        <v>2779</v>
      </c>
      <c r="B679" s="7" t="s">
        <v>24</v>
      </c>
      <c r="C679" s="7">
        <v>678</v>
      </c>
      <c r="D679" s="8" t="s">
        <v>721</v>
      </c>
      <c r="E679" s="17">
        <v>1.1200000000000001</v>
      </c>
    </row>
    <row r="680" spans="1:5" ht="15.75" thickBot="1">
      <c r="A680" s="6">
        <v>2781</v>
      </c>
      <c r="B680" s="7" t="s">
        <v>24</v>
      </c>
      <c r="C680" s="7">
        <v>679</v>
      </c>
      <c r="D680" s="8" t="s">
        <v>722</v>
      </c>
      <c r="E680" s="17">
        <v>1.1499999999999999</v>
      </c>
    </row>
    <row r="681" spans="1:5" ht="15.75" thickBot="1">
      <c r="A681" s="6">
        <v>2799</v>
      </c>
      <c r="B681" s="7" t="s">
        <v>24</v>
      </c>
      <c r="C681" s="7">
        <v>680</v>
      </c>
      <c r="D681" s="8" t="s">
        <v>723</v>
      </c>
      <c r="E681" s="17">
        <v>146.63999999999999</v>
      </c>
    </row>
    <row r="682" spans="1:5" ht="15.75" thickBot="1">
      <c r="A682" s="6">
        <v>2800</v>
      </c>
      <c r="B682" s="7" t="s">
        <v>48</v>
      </c>
      <c r="C682" s="7">
        <v>681</v>
      </c>
      <c r="D682" s="8" t="s">
        <v>724</v>
      </c>
      <c r="E682" s="17">
        <v>116.08</v>
      </c>
    </row>
    <row r="683" spans="1:5" ht="15.75" thickBot="1">
      <c r="A683" s="6">
        <v>2801</v>
      </c>
      <c r="B683" s="7" t="s">
        <v>48</v>
      </c>
      <c r="C683" s="7">
        <v>682</v>
      </c>
      <c r="D683" s="8" t="s">
        <v>725</v>
      </c>
      <c r="E683" s="17">
        <v>116.08</v>
      </c>
    </row>
    <row r="684" spans="1:5" ht="15.75" thickBot="1">
      <c r="A684" s="6">
        <v>2802</v>
      </c>
      <c r="B684" s="7" t="s">
        <v>48</v>
      </c>
      <c r="C684" s="7">
        <v>683</v>
      </c>
      <c r="D684" s="8" t="s">
        <v>726</v>
      </c>
      <c r="E684" s="17">
        <v>116.08</v>
      </c>
    </row>
    <row r="685" spans="1:5" ht="15.75" thickBot="1">
      <c r="A685" s="6">
        <v>2803</v>
      </c>
      <c r="B685" s="7" t="s">
        <v>48</v>
      </c>
      <c r="C685" s="7">
        <v>684</v>
      </c>
      <c r="D685" s="8" t="s">
        <v>727</v>
      </c>
      <c r="E685" s="17">
        <v>116.08</v>
      </c>
    </row>
    <row r="686" spans="1:5" ht="15.75" thickBot="1">
      <c r="A686" s="6">
        <v>2804</v>
      </c>
      <c r="B686" s="7" t="s">
        <v>48</v>
      </c>
      <c r="C686" s="7">
        <v>685</v>
      </c>
      <c r="D686" s="8" t="s">
        <v>728</v>
      </c>
      <c r="E686" s="17">
        <v>116.08</v>
      </c>
    </row>
    <row r="687" spans="1:5" ht="15.75" thickBot="1">
      <c r="A687" s="6">
        <v>2805</v>
      </c>
      <c r="B687" s="7" t="s">
        <v>48</v>
      </c>
      <c r="C687" s="7">
        <v>686</v>
      </c>
      <c r="D687" s="8" t="s">
        <v>729</v>
      </c>
      <c r="E687" s="17">
        <v>116.08</v>
      </c>
    </row>
    <row r="688" spans="1:5" ht="15.75" thickBot="1">
      <c r="A688" s="6">
        <v>2806</v>
      </c>
      <c r="B688" s="7" t="s">
        <v>48</v>
      </c>
      <c r="C688" s="7">
        <v>687</v>
      </c>
      <c r="D688" s="8" t="s">
        <v>730</v>
      </c>
      <c r="E688" s="17">
        <v>116.08</v>
      </c>
    </row>
    <row r="689" spans="1:5" ht="15.75" thickBot="1">
      <c r="A689" s="6">
        <v>2807</v>
      </c>
      <c r="B689" s="7" t="s">
        <v>48</v>
      </c>
      <c r="C689" s="7">
        <v>688</v>
      </c>
      <c r="D689" s="8" t="s">
        <v>731</v>
      </c>
      <c r="E689" s="17">
        <v>116.08</v>
      </c>
    </row>
    <row r="690" spans="1:5" ht="15.75" thickBot="1">
      <c r="A690" s="6">
        <v>2841</v>
      </c>
      <c r="B690" s="7" t="s">
        <v>48</v>
      </c>
      <c r="C690" s="7">
        <v>689</v>
      </c>
      <c r="D690" s="8" t="s">
        <v>732</v>
      </c>
      <c r="E690" s="17">
        <v>116.08</v>
      </c>
    </row>
    <row r="691" spans="1:5" ht="15.75" thickBot="1">
      <c r="A691" s="6">
        <v>2842</v>
      </c>
      <c r="B691" s="7" t="s">
        <v>48</v>
      </c>
      <c r="C691" s="7">
        <v>690</v>
      </c>
      <c r="D691" s="8" t="s">
        <v>733</v>
      </c>
      <c r="E691" s="17">
        <v>116.08</v>
      </c>
    </row>
    <row r="692" spans="1:5" ht="15.75" thickBot="1">
      <c r="A692" s="6">
        <v>2843</v>
      </c>
      <c r="B692" s="7" t="s">
        <v>48</v>
      </c>
      <c r="C692" s="7">
        <v>691</v>
      </c>
      <c r="D692" s="8" t="s">
        <v>734</v>
      </c>
      <c r="E692" s="17">
        <v>116.08</v>
      </c>
    </row>
    <row r="693" spans="1:5" ht="15.75" thickBot="1">
      <c r="A693" s="6">
        <v>2844</v>
      </c>
      <c r="B693" s="7" t="s">
        <v>48</v>
      </c>
      <c r="C693" s="7">
        <v>692</v>
      </c>
      <c r="D693" s="8" t="s">
        <v>735</v>
      </c>
      <c r="E693" s="17">
        <v>116.08</v>
      </c>
    </row>
    <row r="694" spans="1:5" ht="15.75" thickBot="1">
      <c r="A694" s="6">
        <v>2845</v>
      </c>
      <c r="B694" s="7" t="s">
        <v>48</v>
      </c>
      <c r="C694" s="7">
        <v>693</v>
      </c>
      <c r="D694" s="8" t="s">
        <v>736</v>
      </c>
      <c r="E694" s="17">
        <v>116.08</v>
      </c>
    </row>
    <row r="695" spans="1:5" ht="15.75" thickBot="1">
      <c r="A695" s="6">
        <v>2846</v>
      </c>
      <c r="B695" s="7" t="s">
        <v>48</v>
      </c>
      <c r="C695" s="7">
        <v>694</v>
      </c>
      <c r="D695" s="8" t="s">
        <v>737</v>
      </c>
      <c r="E695" s="17">
        <v>116.08</v>
      </c>
    </row>
    <row r="696" spans="1:5" ht="15.75" thickBot="1">
      <c r="A696" s="6">
        <v>2847</v>
      </c>
      <c r="B696" s="7" t="s">
        <v>48</v>
      </c>
      <c r="C696" s="7">
        <v>695</v>
      </c>
      <c r="D696" s="8" t="s">
        <v>738</v>
      </c>
      <c r="E696" s="17">
        <v>116.08</v>
      </c>
    </row>
    <row r="697" spans="1:5" ht="15.75" thickBot="1">
      <c r="A697" s="6">
        <v>2848</v>
      </c>
      <c r="B697" s="7" t="s">
        <v>48</v>
      </c>
      <c r="C697" s="7">
        <v>696</v>
      </c>
      <c r="D697" s="8" t="s">
        <v>739</v>
      </c>
      <c r="E697" s="17">
        <v>116.08</v>
      </c>
    </row>
    <row r="698" spans="1:5" ht="15.75" thickBot="1">
      <c r="A698" s="6">
        <v>2849</v>
      </c>
      <c r="B698" s="7" t="s">
        <v>48</v>
      </c>
      <c r="C698" s="7">
        <v>697</v>
      </c>
      <c r="D698" s="8" t="s">
        <v>740</v>
      </c>
      <c r="E698" s="17">
        <v>116.08</v>
      </c>
    </row>
    <row r="699" spans="1:5" ht="15.75" thickBot="1">
      <c r="A699" s="6">
        <v>2850</v>
      </c>
      <c r="B699" s="7" t="s">
        <v>48</v>
      </c>
      <c r="C699" s="7">
        <v>698</v>
      </c>
      <c r="D699" s="8" t="s">
        <v>741</v>
      </c>
      <c r="E699" s="17">
        <v>116.08</v>
      </c>
    </row>
    <row r="700" spans="1:5" ht="15.75" thickBot="1">
      <c r="A700" s="6">
        <v>2851</v>
      </c>
      <c r="B700" s="7" t="s">
        <v>48</v>
      </c>
      <c r="C700" s="7">
        <v>699</v>
      </c>
      <c r="D700" s="8" t="s">
        <v>742</v>
      </c>
      <c r="E700" s="17">
        <v>116.08</v>
      </c>
    </row>
    <row r="701" spans="1:5" ht="15.75" thickBot="1">
      <c r="A701" s="6">
        <v>2889</v>
      </c>
      <c r="B701" s="7" t="s">
        <v>24</v>
      </c>
      <c r="C701" s="7">
        <v>700</v>
      </c>
      <c r="D701" s="8" t="s">
        <v>743</v>
      </c>
      <c r="E701" s="17">
        <v>2.67</v>
      </c>
    </row>
    <row r="702" spans="1:5" ht="15.75" thickBot="1">
      <c r="A702" s="6">
        <v>2906</v>
      </c>
      <c r="B702" s="7" t="s">
        <v>24</v>
      </c>
      <c r="C702" s="7">
        <v>701</v>
      </c>
      <c r="D702" s="8" t="s">
        <v>744</v>
      </c>
      <c r="E702" s="17">
        <v>12.22</v>
      </c>
    </row>
    <row r="703" spans="1:5" ht="15.75" thickBot="1">
      <c r="A703" s="6">
        <v>2910</v>
      </c>
      <c r="B703" s="7" t="s">
        <v>24</v>
      </c>
      <c r="C703" s="7">
        <v>702</v>
      </c>
      <c r="D703" s="8" t="s">
        <v>745</v>
      </c>
      <c r="E703" s="17">
        <v>95.54</v>
      </c>
    </row>
    <row r="704" spans="1:5" ht="15.75" thickBot="1">
      <c r="A704" s="6">
        <v>2911</v>
      </c>
      <c r="B704" s="7" t="s">
        <v>24</v>
      </c>
      <c r="C704" s="7">
        <v>703</v>
      </c>
      <c r="D704" s="8" t="s">
        <v>746</v>
      </c>
      <c r="E704" s="17">
        <v>95.54</v>
      </c>
    </row>
    <row r="705" spans="1:5" ht="15.75" thickBot="1">
      <c r="A705" s="6">
        <v>2944</v>
      </c>
      <c r="B705" s="7" t="s">
        <v>48</v>
      </c>
      <c r="C705" s="7">
        <v>704</v>
      </c>
      <c r="D705" s="8" t="s">
        <v>747</v>
      </c>
      <c r="E705" s="17">
        <v>148.88</v>
      </c>
    </row>
    <row r="706" spans="1:5" ht="15.75" thickBot="1">
      <c r="A706" s="6">
        <v>2945</v>
      </c>
      <c r="B706" s="7" t="s">
        <v>48</v>
      </c>
      <c r="C706" s="7">
        <v>705</v>
      </c>
      <c r="D706" s="8" t="s">
        <v>748</v>
      </c>
      <c r="E706" s="17">
        <v>148.88</v>
      </c>
    </row>
    <row r="707" spans="1:5" ht="15.75" thickBot="1">
      <c r="A707" s="6">
        <v>2946</v>
      </c>
      <c r="B707" s="7" t="s">
        <v>48</v>
      </c>
      <c r="C707" s="7">
        <v>706</v>
      </c>
      <c r="D707" s="8" t="s">
        <v>749</v>
      </c>
      <c r="E707" s="17">
        <v>148.88</v>
      </c>
    </row>
    <row r="708" spans="1:5" ht="15.75" thickBot="1">
      <c r="A708" s="6">
        <v>2947</v>
      </c>
      <c r="B708" s="7" t="s">
        <v>48</v>
      </c>
      <c r="C708" s="7">
        <v>707</v>
      </c>
      <c r="D708" s="8" t="s">
        <v>750</v>
      </c>
      <c r="E708" s="17">
        <v>148.88</v>
      </c>
    </row>
    <row r="709" spans="1:5" ht="15.75" thickBot="1">
      <c r="A709" s="6">
        <v>2948</v>
      </c>
      <c r="B709" s="7" t="s">
        <v>48</v>
      </c>
      <c r="C709" s="7">
        <v>708</v>
      </c>
      <c r="D709" s="8" t="s">
        <v>751</v>
      </c>
      <c r="E709" s="17">
        <v>148.88</v>
      </c>
    </row>
    <row r="710" spans="1:5" ht="15.75" thickBot="1">
      <c r="A710" s="6">
        <v>2954</v>
      </c>
      <c r="B710" s="7" t="s">
        <v>48</v>
      </c>
      <c r="C710" s="7">
        <v>709</v>
      </c>
      <c r="D710" s="8" t="s">
        <v>752</v>
      </c>
      <c r="E710" s="17">
        <v>148.88</v>
      </c>
    </row>
    <row r="711" spans="1:5" ht="15.75" thickBot="1">
      <c r="A711" s="6">
        <v>2955</v>
      </c>
      <c r="B711" s="7" t="s">
        <v>48</v>
      </c>
      <c r="C711" s="7">
        <v>710</v>
      </c>
      <c r="D711" s="8" t="s">
        <v>753</v>
      </c>
      <c r="E711" s="17">
        <v>148.88</v>
      </c>
    </row>
    <row r="712" spans="1:5" ht="15.75" thickBot="1">
      <c r="A712" s="6">
        <v>2956</v>
      </c>
      <c r="B712" s="7" t="s">
        <v>48</v>
      </c>
      <c r="C712" s="7">
        <v>711</v>
      </c>
      <c r="D712" s="8" t="s">
        <v>754</v>
      </c>
      <c r="E712" s="17">
        <v>148.88</v>
      </c>
    </row>
    <row r="713" spans="1:5" ht="15.75" thickBot="1">
      <c r="A713" s="6">
        <v>2957</v>
      </c>
      <c r="B713" s="7" t="s">
        <v>48</v>
      </c>
      <c r="C713" s="7">
        <v>712</v>
      </c>
      <c r="D713" s="8" t="s">
        <v>755</v>
      </c>
      <c r="E713" s="17">
        <v>148.88</v>
      </c>
    </row>
    <row r="714" spans="1:5" ht="15.75" thickBot="1">
      <c r="A714" s="6">
        <v>2958</v>
      </c>
      <c r="B714" s="7" t="s">
        <v>48</v>
      </c>
      <c r="C714" s="7">
        <v>713</v>
      </c>
      <c r="D714" s="8" t="s">
        <v>756</v>
      </c>
      <c r="E714" s="17">
        <v>148.88</v>
      </c>
    </row>
    <row r="715" spans="1:5" ht="15.75" thickBot="1">
      <c r="A715" s="6">
        <v>2959</v>
      </c>
      <c r="B715" s="7" t="s">
        <v>48</v>
      </c>
      <c r="C715" s="7">
        <v>714</v>
      </c>
      <c r="D715" s="8" t="s">
        <v>757</v>
      </c>
      <c r="E715" s="17">
        <v>148.88</v>
      </c>
    </row>
    <row r="716" spans="1:5" ht="15.75" thickBot="1">
      <c r="A716" s="6">
        <v>2963</v>
      </c>
      <c r="B716" s="7" t="s">
        <v>48</v>
      </c>
      <c r="C716" s="7">
        <v>715</v>
      </c>
      <c r="D716" s="8" t="s">
        <v>758</v>
      </c>
      <c r="E716" s="17">
        <v>148.88</v>
      </c>
    </row>
    <row r="717" spans="1:5" ht="15.75" thickBot="1">
      <c r="A717" s="6">
        <v>2964</v>
      </c>
      <c r="B717" s="7" t="s">
        <v>48</v>
      </c>
      <c r="C717" s="7">
        <v>716</v>
      </c>
      <c r="D717" s="8" t="s">
        <v>759</v>
      </c>
      <c r="E717" s="17">
        <v>148.88</v>
      </c>
    </row>
    <row r="718" spans="1:5" ht="15.75" thickBot="1">
      <c r="A718" s="6">
        <v>2965</v>
      </c>
      <c r="B718" s="7" t="s">
        <v>48</v>
      </c>
      <c r="C718" s="7">
        <v>717</v>
      </c>
      <c r="D718" s="8" t="s">
        <v>760</v>
      </c>
      <c r="E718" s="17">
        <v>148.88</v>
      </c>
    </row>
    <row r="719" spans="1:5" ht="15.75" thickBot="1">
      <c r="A719" s="6">
        <v>2966</v>
      </c>
      <c r="B719" s="7" t="s">
        <v>48</v>
      </c>
      <c r="C719" s="7">
        <v>718</v>
      </c>
      <c r="D719" s="8" t="s">
        <v>761</v>
      </c>
      <c r="E719" s="17">
        <v>148.88</v>
      </c>
    </row>
    <row r="720" spans="1:5" ht="15.75" thickBot="1">
      <c r="A720" s="6">
        <v>2967</v>
      </c>
      <c r="B720" s="7" t="s">
        <v>48</v>
      </c>
      <c r="C720" s="7">
        <v>719</v>
      </c>
      <c r="D720" s="8" t="s">
        <v>762</v>
      </c>
      <c r="E720" s="17">
        <v>148.88</v>
      </c>
    </row>
    <row r="721" spans="1:5" ht="15.75" thickBot="1">
      <c r="A721" s="6">
        <v>2990</v>
      </c>
      <c r="B721" s="7" t="s">
        <v>62</v>
      </c>
      <c r="C721" s="7">
        <v>720</v>
      </c>
      <c r="D721" s="8" t="s">
        <v>763</v>
      </c>
      <c r="E721" s="17">
        <v>347.72</v>
      </c>
    </row>
    <row r="722" spans="1:5" ht="15.75" thickBot="1">
      <c r="A722" s="6">
        <v>3007</v>
      </c>
      <c r="B722" s="7" t="s">
        <v>38</v>
      </c>
      <c r="C722" s="7">
        <v>721</v>
      </c>
      <c r="D722" s="8" t="s">
        <v>764</v>
      </c>
      <c r="E722" s="17">
        <v>28.94</v>
      </c>
    </row>
    <row r="723" spans="1:5" ht="15.75" thickBot="1">
      <c r="A723" s="6">
        <v>3009</v>
      </c>
      <c r="B723" s="7" t="s">
        <v>38</v>
      </c>
      <c r="C723" s="7">
        <v>722</v>
      </c>
      <c r="D723" s="8" t="s">
        <v>765</v>
      </c>
      <c r="E723" s="17">
        <v>25.74</v>
      </c>
    </row>
    <row r="724" spans="1:5" ht="15.75" thickBot="1">
      <c r="A724" s="6">
        <v>3012</v>
      </c>
      <c r="B724" s="7" t="s">
        <v>38</v>
      </c>
      <c r="C724" s="7">
        <v>723</v>
      </c>
      <c r="D724" s="8" t="s">
        <v>766</v>
      </c>
      <c r="E724" s="17">
        <v>25.47</v>
      </c>
    </row>
    <row r="725" spans="1:5" ht="15.75" thickBot="1">
      <c r="A725" s="6">
        <v>3161</v>
      </c>
      <c r="B725" s="7" t="s">
        <v>24</v>
      </c>
      <c r="C725" s="7">
        <v>724</v>
      </c>
      <c r="D725" s="8" t="s">
        <v>767</v>
      </c>
      <c r="E725" s="17">
        <v>175.87</v>
      </c>
    </row>
    <row r="726" spans="1:5" ht="15.75" thickBot="1">
      <c r="A726" s="6">
        <v>3168</v>
      </c>
      <c r="B726" s="7" t="s">
        <v>24</v>
      </c>
      <c r="C726" s="7">
        <v>725</v>
      </c>
      <c r="D726" s="8" t="s">
        <v>768</v>
      </c>
      <c r="E726" s="17">
        <v>9.5299999999999994</v>
      </c>
    </row>
    <row r="727" spans="1:5" ht="15.75" thickBot="1">
      <c r="A727" s="6">
        <v>3300</v>
      </c>
      <c r="B727" s="7" t="s">
        <v>24</v>
      </c>
      <c r="C727" s="7">
        <v>726</v>
      </c>
      <c r="D727" s="8" t="s">
        <v>769</v>
      </c>
      <c r="E727" s="17">
        <v>0.36</v>
      </c>
    </row>
    <row r="728" spans="1:5" ht="15.75" thickBot="1">
      <c r="A728" s="6">
        <v>3305</v>
      </c>
      <c r="B728" s="7" t="s">
        <v>54</v>
      </c>
      <c r="C728" s="7">
        <v>727</v>
      </c>
      <c r="D728" s="8" t="s">
        <v>770</v>
      </c>
      <c r="E728" s="17">
        <v>5.71</v>
      </c>
    </row>
    <row r="729" spans="1:5" ht="15.75" thickBot="1">
      <c r="A729" s="6">
        <v>3309</v>
      </c>
      <c r="B729" s="7" t="s">
        <v>260</v>
      </c>
      <c r="C729" s="7">
        <v>728</v>
      </c>
      <c r="D729" s="8" t="s">
        <v>771</v>
      </c>
      <c r="E729" s="17">
        <v>3.24</v>
      </c>
    </row>
    <row r="730" spans="1:5" ht="15.75" thickBot="1">
      <c r="A730" s="6">
        <v>3318</v>
      </c>
      <c r="B730" s="7" t="s">
        <v>24</v>
      </c>
      <c r="C730" s="7">
        <v>729</v>
      </c>
      <c r="D730" s="8" t="s">
        <v>772</v>
      </c>
      <c r="E730" s="17">
        <v>3.03</v>
      </c>
    </row>
    <row r="731" spans="1:5" ht="15.75" thickBot="1">
      <c r="A731" s="6">
        <v>3411</v>
      </c>
      <c r="B731" s="7" t="s">
        <v>773</v>
      </c>
      <c r="C731" s="7">
        <v>730</v>
      </c>
      <c r="D731" s="8" t="s">
        <v>774</v>
      </c>
      <c r="E731" s="17">
        <v>280.27999999999997</v>
      </c>
    </row>
    <row r="732" spans="1:5" ht="15.75" thickBot="1">
      <c r="A732" s="6">
        <v>3412</v>
      </c>
      <c r="B732" s="7" t="s">
        <v>773</v>
      </c>
      <c r="C732" s="7">
        <v>731</v>
      </c>
      <c r="D732" s="8" t="s">
        <v>775</v>
      </c>
      <c r="E732" s="17">
        <v>370.21</v>
      </c>
    </row>
    <row r="733" spans="1:5" ht="15.75" thickBot="1">
      <c r="A733" s="6">
        <v>3444</v>
      </c>
      <c r="B733" s="7" t="s">
        <v>24</v>
      </c>
      <c r="C733" s="7">
        <v>732</v>
      </c>
      <c r="D733" s="8" t="s">
        <v>776</v>
      </c>
      <c r="E733" s="17">
        <v>1.81</v>
      </c>
    </row>
    <row r="734" spans="1:5" ht="15.75" thickBot="1">
      <c r="A734" s="6">
        <v>3870</v>
      </c>
      <c r="B734" s="7" t="s">
        <v>62</v>
      </c>
      <c r="C734" s="7">
        <v>733</v>
      </c>
      <c r="D734" s="8" t="s">
        <v>777</v>
      </c>
      <c r="E734" s="17">
        <v>1981.98</v>
      </c>
    </row>
    <row r="735" spans="1:5" ht="15.75" thickBot="1">
      <c r="A735" s="6">
        <v>4044</v>
      </c>
      <c r="B735" s="7" t="s">
        <v>24</v>
      </c>
      <c r="C735" s="7">
        <v>734</v>
      </c>
      <c r="D735" s="8" t="s">
        <v>778</v>
      </c>
      <c r="E735" s="17">
        <v>175.12</v>
      </c>
    </row>
    <row r="736" spans="1:5" ht="15.75" thickBot="1">
      <c r="A736" s="6">
        <v>4045</v>
      </c>
      <c r="B736" s="7" t="s">
        <v>24</v>
      </c>
      <c r="C736" s="7">
        <v>735</v>
      </c>
      <c r="D736" s="8" t="s">
        <v>779</v>
      </c>
      <c r="E736" s="17">
        <v>88.36</v>
      </c>
    </row>
    <row r="737" spans="1:5" ht="15.75" thickBot="1">
      <c r="A737" s="6">
        <v>4187</v>
      </c>
      <c r="B737" s="7" t="s">
        <v>24</v>
      </c>
      <c r="C737" s="7">
        <v>736</v>
      </c>
      <c r="D737" s="8" t="s">
        <v>780</v>
      </c>
      <c r="E737" s="17">
        <v>56.25</v>
      </c>
    </row>
    <row r="738" spans="1:5" ht="15.75" thickBot="1">
      <c r="A738" s="6">
        <v>4247</v>
      </c>
      <c r="B738" s="7" t="s">
        <v>24</v>
      </c>
      <c r="C738" s="7">
        <v>737</v>
      </c>
      <c r="D738" s="8" t="s">
        <v>781</v>
      </c>
      <c r="E738" s="17">
        <v>482.09</v>
      </c>
    </row>
    <row r="739" spans="1:5" ht="15.75" thickBot="1">
      <c r="A739" s="6">
        <v>4355</v>
      </c>
      <c r="B739" s="7" t="s">
        <v>24</v>
      </c>
      <c r="C739" s="7">
        <v>738</v>
      </c>
      <c r="D739" s="8" t="s">
        <v>782</v>
      </c>
      <c r="E739" s="17">
        <v>51</v>
      </c>
    </row>
    <row r="740" spans="1:5" ht="15.75" thickBot="1">
      <c r="A740" s="6">
        <v>6000</v>
      </c>
      <c r="B740" s="7" t="s">
        <v>24</v>
      </c>
      <c r="C740" s="7">
        <v>739</v>
      </c>
      <c r="D740" s="8" t="s">
        <v>783</v>
      </c>
      <c r="E740" s="17">
        <v>540.17999999999995</v>
      </c>
    </row>
    <row r="741" spans="1:5" ht="15.75" thickBot="1">
      <c r="A741" s="6">
        <v>6030</v>
      </c>
      <c r="B741" s="7" t="s">
        <v>24</v>
      </c>
      <c r="C741" s="7">
        <v>740</v>
      </c>
      <c r="D741" s="8" t="s">
        <v>784</v>
      </c>
      <c r="E741" s="17">
        <v>1348.64</v>
      </c>
    </row>
    <row r="742" spans="1:5" ht="15.75" thickBot="1">
      <c r="A742" s="6">
        <v>6031</v>
      </c>
      <c r="B742" s="7" t="s">
        <v>24</v>
      </c>
      <c r="C742" s="7">
        <v>741</v>
      </c>
      <c r="D742" s="8" t="s">
        <v>785</v>
      </c>
      <c r="E742" s="17">
        <v>2140.16</v>
      </c>
    </row>
    <row r="743" spans="1:5" ht="15.75" thickBot="1">
      <c r="A743" s="6">
        <v>6050</v>
      </c>
      <c r="B743" s="7" t="s">
        <v>62</v>
      </c>
      <c r="C743" s="7">
        <v>742</v>
      </c>
      <c r="D743" s="8" t="s">
        <v>786</v>
      </c>
      <c r="E743" s="17">
        <v>161.16999999999999</v>
      </c>
    </row>
    <row r="744" spans="1:5" ht="15.75" thickBot="1">
      <c r="A744" s="6">
        <v>6051</v>
      </c>
      <c r="B744" s="7" t="s">
        <v>62</v>
      </c>
      <c r="C744" s="7">
        <v>743</v>
      </c>
      <c r="D744" s="8" t="s">
        <v>787</v>
      </c>
      <c r="E744" s="17">
        <v>964.48</v>
      </c>
    </row>
    <row r="745" spans="1:5" ht="15.75" thickBot="1">
      <c r="A745" s="6">
        <v>6066</v>
      </c>
      <c r="B745" s="7" t="s">
        <v>33</v>
      </c>
      <c r="C745" s="7">
        <v>744</v>
      </c>
      <c r="D745" s="8" t="s">
        <v>788</v>
      </c>
      <c r="E745" s="17">
        <v>3.02</v>
      </c>
    </row>
    <row r="746" spans="1:5" ht="15.75" thickBot="1">
      <c r="A746" s="6">
        <v>6067</v>
      </c>
      <c r="B746" s="7" t="s">
        <v>33</v>
      </c>
      <c r="C746" s="7">
        <v>745</v>
      </c>
      <c r="D746" s="8" t="s">
        <v>789</v>
      </c>
      <c r="E746" s="17">
        <v>2.74</v>
      </c>
    </row>
    <row r="747" spans="1:5" ht="15.75" thickBot="1">
      <c r="A747" s="6">
        <v>6131</v>
      </c>
      <c r="B747" s="7" t="s">
        <v>24</v>
      </c>
      <c r="C747" s="7">
        <v>746</v>
      </c>
      <c r="D747" s="8" t="s">
        <v>790</v>
      </c>
      <c r="E747" s="17">
        <v>382.41</v>
      </c>
    </row>
    <row r="748" spans="1:5" ht="15.75" thickBot="1">
      <c r="A748" s="6">
        <v>6139</v>
      </c>
      <c r="B748" s="7" t="s">
        <v>24</v>
      </c>
      <c r="C748" s="7">
        <v>747</v>
      </c>
      <c r="D748" s="8" t="s">
        <v>791</v>
      </c>
      <c r="E748" s="17">
        <v>49.87</v>
      </c>
    </row>
    <row r="749" spans="1:5" ht="15.75" thickBot="1">
      <c r="A749" s="6">
        <v>6187</v>
      </c>
      <c r="B749" s="7" t="s">
        <v>24</v>
      </c>
      <c r="C749" s="7">
        <v>748</v>
      </c>
      <c r="D749" s="8" t="s">
        <v>792</v>
      </c>
      <c r="E749" s="17">
        <v>305.85000000000002</v>
      </c>
    </row>
    <row r="750" spans="1:5" ht="15.75" thickBot="1">
      <c r="A750" s="6">
        <v>6500</v>
      </c>
      <c r="B750" s="7" t="s">
        <v>24</v>
      </c>
      <c r="C750" s="7">
        <v>749</v>
      </c>
      <c r="D750" s="8" t="s">
        <v>793</v>
      </c>
      <c r="E750" s="17">
        <v>30.72</v>
      </c>
    </row>
    <row r="751" spans="1:5" ht="15.75" thickBot="1">
      <c r="A751" s="6">
        <v>6697</v>
      </c>
      <c r="B751" s="7" t="s">
        <v>24</v>
      </c>
      <c r="C751" s="7">
        <v>750</v>
      </c>
      <c r="D751" s="8" t="s">
        <v>794</v>
      </c>
      <c r="E751" s="17">
        <v>3.36</v>
      </c>
    </row>
    <row r="752" spans="1:5" ht="15.75" thickBot="1">
      <c r="A752" s="6">
        <v>6765</v>
      </c>
      <c r="B752" s="7" t="s">
        <v>24</v>
      </c>
      <c r="C752" s="7">
        <v>751</v>
      </c>
      <c r="D752" s="8" t="s">
        <v>795</v>
      </c>
      <c r="E752" s="17">
        <v>56.45</v>
      </c>
    </row>
    <row r="753" spans="1:5" ht="15.75" thickBot="1">
      <c r="A753" s="6">
        <v>7002</v>
      </c>
      <c r="B753" s="7" t="s">
        <v>24</v>
      </c>
      <c r="C753" s="7">
        <v>752</v>
      </c>
      <c r="D753" s="8" t="s">
        <v>796</v>
      </c>
      <c r="E753" s="17">
        <v>17.489999999999998</v>
      </c>
    </row>
    <row r="754" spans="1:5" ht="15.75" thickBot="1">
      <c r="A754" s="6">
        <v>7034</v>
      </c>
      <c r="B754" s="7" t="s">
        <v>24</v>
      </c>
      <c r="C754" s="7">
        <v>753</v>
      </c>
      <c r="D754" s="8" t="s">
        <v>797</v>
      </c>
      <c r="E754" s="17">
        <v>402.9</v>
      </c>
    </row>
    <row r="755" spans="1:5" ht="15.75" thickBot="1">
      <c r="A755" s="6">
        <v>7038</v>
      </c>
      <c r="B755" s="7" t="s">
        <v>24</v>
      </c>
      <c r="C755" s="7">
        <v>754</v>
      </c>
      <c r="D755" s="8" t="s">
        <v>798</v>
      </c>
      <c r="E755" s="17">
        <v>8.02</v>
      </c>
    </row>
    <row r="756" spans="1:5" ht="15.75" thickBot="1">
      <c r="A756" s="6">
        <v>7042</v>
      </c>
      <c r="B756" s="7" t="s">
        <v>24</v>
      </c>
      <c r="C756" s="7">
        <v>755</v>
      </c>
      <c r="D756" s="8" t="s">
        <v>799</v>
      </c>
      <c r="E756" s="17">
        <v>1.73</v>
      </c>
    </row>
    <row r="757" spans="1:5" ht="15.75" thickBot="1">
      <c r="A757" s="6">
        <v>7051</v>
      </c>
      <c r="B757" s="7" t="s">
        <v>24</v>
      </c>
      <c r="C757" s="7">
        <v>756</v>
      </c>
      <c r="D757" s="8" t="s">
        <v>800</v>
      </c>
      <c r="E757" s="17">
        <v>50</v>
      </c>
    </row>
    <row r="758" spans="1:5" ht="15.75" thickBot="1">
      <c r="A758" s="6">
        <v>7060</v>
      </c>
      <c r="B758" s="7" t="s">
        <v>24</v>
      </c>
      <c r="C758" s="7">
        <v>757</v>
      </c>
      <c r="D758" s="8" t="s">
        <v>801</v>
      </c>
      <c r="E758" s="17">
        <v>13.59</v>
      </c>
    </row>
    <row r="759" spans="1:5" ht="15.75" thickBot="1">
      <c r="A759" s="6">
        <v>7082</v>
      </c>
      <c r="B759" s="7" t="s">
        <v>24</v>
      </c>
      <c r="C759" s="7">
        <v>758</v>
      </c>
      <c r="D759" s="8" t="s">
        <v>802</v>
      </c>
      <c r="E759" s="17">
        <v>1.88</v>
      </c>
    </row>
    <row r="760" spans="1:5" ht="15.75" thickBot="1">
      <c r="A760" s="6">
        <v>7083</v>
      </c>
      <c r="B760" s="7" t="s">
        <v>24</v>
      </c>
      <c r="C760" s="7">
        <v>759</v>
      </c>
      <c r="D760" s="8" t="s">
        <v>803</v>
      </c>
      <c r="E760" s="17">
        <v>3.66</v>
      </c>
    </row>
    <row r="761" spans="1:5" ht="15.75" thickBot="1">
      <c r="A761" s="6">
        <v>7085</v>
      </c>
      <c r="B761" s="7" t="s">
        <v>24</v>
      </c>
      <c r="C761" s="7">
        <v>760</v>
      </c>
      <c r="D761" s="8" t="s">
        <v>804</v>
      </c>
      <c r="E761" s="17">
        <v>23.74</v>
      </c>
    </row>
    <row r="762" spans="1:5" ht="15.75" thickBot="1">
      <c r="A762" s="6">
        <v>7131</v>
      </c>
      <c r="B762" s="7" t="s">
        <v>24</v>
      </c>
      <c r="C762" s="7">
        <v>761</v>
      </c>
      <c r="D762" s="8" t="s">
        <v>805</v>
      </c>
      <c r="E762" s="17">
        <v>705</v>
      </c>
    </row>
    <row r="763" spans="1:5" ht="15.75" thickBot="1">
      <c r="A763" s="6">
        <v>7134</v>
      </c>
      <c r="B763" s="7" t="s">
        <v>24</v>
      </c>
      <c r="C763" s="7">
        <v>762</v>
      </c>
      <c r="D763" s="8" t="s">
        <v>806</v>
      </c>
      <c r="E763" s="17">
        <v>388.08</v>
      </c>
    </row>
    <row r="764" spans="1:5" ht="15.75" thickBot="1">
      <c r="A764" s="6">
        <v>7140</v>
      </c>
      <c r="B764" s="7" t="s">
        <v>43</v>
      </c>
      <c r="C764" s="7">
        <v>763</v>
      </c>
      <c r="D764" s="8" t="s">
        <v>807</v>
      </c>
      <c r="E764" s="17">
        <v>1.06</v>
      </c>
    </row>
    <row r="765" spans="1:5" ht="15.75" thickBot="1">
      <c r="A765" s="6">
        <v>7153</v>
      </c>
      <c r="B765" s="7" t="s">
        <v>24</v>
      </c>
      <c r="C765" s="7">
        <v>764</v>
      </c>
      <c r="D765" s="8" t="s">
        <v>808</v>
      </c>
      <c r="E765" s="17">
        <v>0.98</v>
      </c>
    </row>
    <row r="766" spans="1:5" ht="15.75" thickBot="1">
      <c r="A766" s="6">
        <v>7160</v>
      </c>
      <c r="B766" s="7" t="s">
        <v>24</v>
      </c>
      <c r="C766" s="7">
        <v>765</v>
      </c>
      <c r="D766" s="8" t="s">
        <v>809</v>
      </c>
      <c r="E766" s="17">
        <v>17.28</v>
      </c>
    </row>
    <row r="767" spans="1:5" ht="15.75" thickBot="1">
      <c r="A767" s="6">
        <v>7161</v>
      </c>
      <c r="B767" s="7" t="s">
        <v>24</v>
      </c>
      <c r="C767" s="7">
        <v>766</v>
      </c>
      <c r="D767" s="8" t="s">
        <v>810</v>
      </c>
      <c r="E767" s="17">
        <v>2.14</v>
      </c>
    </row>
    <row r="768" spans="1:5" ht="15.75" thickBot="1">
      <c r="A768" s="6">
        <v>7166</v>
      </c>
      <c r="B768" s="7" t="s">
        <v>24</v>
      </c>
      <c r="C768" s="7">
        <v>767</v>
      </c>
      <c r="D768" s="8" t="s">
        <v>811</v>
      </c>
      <c r="E768" s="17">
        <v>0.54</v>
      </c>
    </row>
    <row r="769" spans="1:5" ht="15.75" thickBot="1">
      <c r="A769" s="6">
        <v>7168</v>
      </c>
      <c r="B769" s="7" t="s">
        <v>24</v>
      </c>
      <c r="C769" s="7">
        <v>768</v>
      </c>
      <c r="D769" s="8" t="s">
        <v>812</v>
      </c>
      <c r="E769" s="17">
        <v>59.98</v>
      </c>
    </row>
    <row r="770" spans="1:5" ht="15.75" thickBot="1">
      <c r="A770" s="6">
        <v>7170</v>
      </c>
      <c r="B770" s="7" t="s">
        <v>24</v>
      </c>
      <c r="C770" s="7">
        <v>769</v>
      </c>
      <c r="D770" s="8" t="s">
        <v>813</v>
      </c>
      <c r="E770" s="17">
        <v>21.69</v>
      </c>
    </row>
    <row r="771" spans="1:5" ht="15.75" thickBot="1">
      <c r="A771" s="6">
        <v>7171</v>
      </c>
      <c r="B771" s="7" t="s">
        <v>24</v>
      </c>
      <c r="C771" s="7">
        <v>770</v>
      </c>
      <c r="D771" s="8" t="s">
        <v>814</v>
      </c>
      <c r="E771" s="17">
        <v>11.8</v>
      </c>
    </row>
    <row r="772" spans="1:5" ht="15.75" thickBot="1">
      <c r="A772" s="6">
        <v>7172</v>
      </c>
      <c r="B772" s="7" t="s">
        <v>24</v>
      </c>
      <c r="C772" s="7">
        <v>771</v>
      </c>
      <c r="D772" s="8" t="s">
        <v>815</v>
      </c>
      <c r="E772" s="17">
        <v>25.37</v>
      </c>
    </row>
    <row r="773" spans="1:5" ht="15.75" thickBot="1">
      <c r="A773" s="6">
        <v>7179</v>
      </c>
      <c r="B773" s="7" t="s">
        <v>24</v>
      </c>
      <c r="C773" s="7">
        <v>772</v>
      </c>
      <c r="D773" s="8" t="s">
        <v>816</v>
      </c>
      <c r="E773" s="17">
        <v>173.26</v>
      </c>
    </row>
    <row r="774" spans="1:5" ht="15.75" thickBot="1">
      <c r="A774" s="6">
        <v>7192</v>
      </c>
      <c r="B774" s="7" t="s">
        <v>24</v>
      </c>
      <c r="C774" s="7">
        <v>773</v>
      </c>
      <c r="D774" s="8" t="s">
        <v>817</v>
      </c>
      <c r="E774" s="17">
        <v>139</v>
      </c>
    </row>
    <row r="775" spans="1:5" ht="15.75" thickBot="1">
      <c r="A775" s="6">
        <v>7194</v>
      </c>
      <c r="B775" s="7" t="s">
        <v>24</v>
      </c>
      <c r="C775" s="7">
        <v>774</v>
      </c>
      <c r="D775" s="8" t="s">
        <v>818</v>
      </c>
      <c r="E775" s="17">
        <v>12.57</v>
      </c>
    </row>
    <row r="776" spans="1:5" ht="15.75" thickBot="1">
      <c r="A776" s="6">
        <v>7199</v>
      </c>
      <c r="B776" s="7" t="s">
        <v>24</v>
      </c>
      <c r="C776" s="7">
        <v>775</v>
      </c>
      <c r="D776" s="8" t="s">
        <v>819</v>
      </c>
      <c r="E776" s="17">
        <v>8.1</v>
      </c>
    </row>
    <row r="777" spans="1:5" ht="15.75" thickBot="1">
      <c r="A777" s="6">
        <v>7282</v>
      </c>
      <c r="B777" s="7" t="s">
        <v>24</v>
      </c>
      <c r="C777" s="7">
        <v>776</v>
      </c>
      <c r="D777" s="8" t="s">
        <v>820</v>
      </c>
      <c r="E777" s="17">
        <v>2.39</v>
      </c>
    </row>
    <row r="778" spans="1:5" ht="15.75" thickBot="1">
      <c r="A778" s="6">
        <v>7285</v>
      </c>
      <c r="B778" s="7" t="s">
        <v>24</v>
      </c>
      <c r="C778" s="7">
        <v>777</v>
      </c>
      <c r="D778" s="8" t="s">
        <v>821</v>
      </c>
      <c r="E778" s="17">
        <v>56.23</v>
      </c>
    </row>
    <row r="779" spans="1:5" ht="15.75" thickBot="1">
      <c r="A779" s="6">
        <v>7286</v>
      </c>
      <c r="B779" s="7" t="s">
        <v>24</v>
      </c>
      <c r="C779" s="7">
        <v>778</v>
      </c>
      <c r="D779" s="8" t="s">
        <v>822</v>
      </c>
      <c r="E779" s="17">
        <v>54.48</v>
      </c>
    </row>
    <row r="780" spans="1:5" ht="15.75" thickBot="1">
      <c r="A780" s="6">
        <v>7287</v>
      </c>
      <c r="B780" s="7" t="s">
        <v>24</v>
      </c>
      <c r="C780" s="7">
        <v>779</v>
      </c>
      <c r="D780" s="8" t="s">
        <v>823</v>
      </c>
      <c r="E780" s="17">
        <v>44.94</v>
      </c>
    </row>
    <row r="781" spans="1:5" ht="15.75" thickBot="1">
      <c r="A781" s="6">
        <v>7288</v>
      </c>
      <c r="B781" s="7" t="s">
        <v>24</v>
      </c>
      <c r="C781" s="7">
        <v>780</v>
      </c>
      <c r="D781" s="8" t="s">
        <v>824</v>
      </c>
      <c r="E781" s="17">
        <v>75.78</v>
      </c>
    </row>
    <row r="782" spans="1:5" ht="15.75" thickBot="1">
      <c r="A782" s="6">
        <v>7289</v>
      </c>
      <c r="B782" s="7" t="s">
        <v>24</v>
      </c>
      <c r="C782" s="7">
        <v>781</v>
      </c>
      <c r="D782" s="8" t="s">
        <v>825</v>
      </c>
      <c r="E782" s="17">
        <v>59.19</v>
      </c>
    </row>
    <row r="783" spans="1:5" ht="15.75" thickBot="1">
      <c r="A783" s="6">
        <v>7290</v>
      </c>
      <c r="B783" s="7" t="s">
        <v>24</v>
      </c>
      <c r="C783" s="7">
        <v>782</v>
      </c>
      <c r="D783" s="8" t="s">
        <v>826</v>
      </c>
      <c r="E783" s="17">
        <v>57.6</v>
      </c>
    </row>
    <row r="784" spans="1:5" ht="15.75" thickBot="1">
      <c r="A784" s="6">
        <v>7291</v>
      </c>
      <c r="B784" s="7" t="s">
        <v>24</v>
      </c>
      <c r="C784" s="7">
        <v>783</v>
      </c>
      <c r="D784" s="8" t="s">
        <v>827</v>
      </c>
      <c r="E784" s="17">
        <v>58.43</v>
      </c>
    </row>
    <row r="785" spans="1:5" ht="15.75" thickBot="1">
      <c r="A785" s="6">
        <v>7301</v>
      </c>
      <c r="B785" s="7" t="s">
        <v>24</v>
      </c>
      <c r="C785" s="7">
        <v>784</v>
      </c>
      <c r="D785" s="8" t="s">
        <v>828</v>
      </c>
      <c r="E785" s="17">
        <v>0.93</v>
      </c>
    </row>
    <row r="786" spans="1:5" ht="15.75" thickBot="1">
      <c r="A786" s="6">
        <v>7302</v>
      </c>
      <c r="B786" s="7" t="s">
        <v>24</v>
      </c>
      <c r="C786" s="7">
        <v>785</v>
      </c>
      <c r="D786" s="8" t="s">
        <v>829</v>
      </c>
      <c r="E786" s="17">
        <v>0.61</v>
      </c>
    </row>
    <row r="787" spans="1:5" ht="15.75" thickBot="1">
      <c r="A787" s="6">
        <v>7305</v>
      </c>
      <c r="B787" s="7" t="s">
        <v>370</v>
      </c>
      <c r="C787" s="7">
        <v>786</v>
      </c>
      <c r="D787" s="8" t="s">
        <v>830</v>
      </c>
      <c r="E787" s="17">
        <v>5.76</v>
      </c>
    </row>
    <row r="788" spans="1:5" ht="15.75" thickBot="1">
      <c r="A788" s="6">
        <v>7307</v>
      </c>
      <c r="B788" s="7" t="s">
        <v>24</v>
      </c>
      <c r="C788" s="7">
        <v>787</v>
      </c>
      <c r="D788" s="8" t="s">
        <v>831</v>
      </c>
      <c r="E788" s="17">
        <v>14.95</v>
      </c>
    </row>
    <row r="789" spans="1:5" ht="15.75" thickBot="1">
      <c r="A789" s="6">
        <v>7309</v>
      </c>
      <c r="B789" s="7" t="s">
        <v>33</v>
      </c>
      <c r="C789" s="7">
        <v>788</v>
      </c>
      <c r="D789" s="8" t="s">
        <v>832</v>
      </c>
      <c r="E789" s="17">
        <v>15.03</v>
      </c>
    </row>
    <row r="790" spans="1:5" ht="15.75" thickBot="1">
      <c r="A790" s="6">
        <v>7314</v>
      </c>
      <c r="B790" s="7" t="s">
        <v>24</v>
      </c>
      <c r="C790" s="7">
        <v>789</v>
      </c>
      <c r="D790" s="8" t="s">
        <v>833</v>
      </c>
      <c r="E790" s="17">
        <v>57.57</v>
      </c>
    </row>
    <row r="791" spans="1:5" ht="15.75" thickBot="1">
      <c r="A791" s="6">
        <v>7316</v>
      </c>
      <c r="B791" s="7" t="s">
        <v>33</v>
      </c>
      <c r="C791" s="7">
        <v>790</v>
      </c>
      <c r="D791" s="8" t="s">
        <v>834</v>
      </c>
      <c r="E791" s="17">
        <v>80.89</v>
      </c>
    </row>
    <row r="792" spans="1:5" ht="15.75" thickBot="1">
      <c r="A792" s="6">
        <v>7318</v>
      </c>
      <c r="B792" s="7" t="s">
        <v>33</v>
      </c>
      <c r="C792" s="7">
        <v>791</v>
      </c>
      <c r="D792" s="8" t="s">
        <v>835</v>
      </c>
      <c r="E792" s="17">
        <v>22.52</v>
      </c>
    </row>
    <row r="793" spans="1:5" ht="15.75" thickBot="1">
      <c r="A793" s="6">
        <v>7413</v>
      </c>
      <c r="B793" s="7" t="s">
        <v>24</v>
      </c>
      <c r="C793" s="7">
        <v>792</v>
      </c>
      <c r="D793" s="8" t="s">
        <v>836</v>
      </c>
      <c r="E793" s="17">
        <v>9.4600000000000009</v>
      </c>
    </row>
    <row r="794" spans="1:5" ht="15.75" thickBot="1">
      <c r="A794" s="6">
        <v>7443</v>
      </c>
      <c r="B794" s="7" t="s">
        <v>24</v>
      </c>
      <c r="C794" s="7">
        <v>793</v>
      </c>
      <c r="D794" s="8" t="s">
        <v>837</v>
      </c>
      <c r="E794" s="17">
        <v>13.6</v>
      </c>
    </row>
    <row r="795" spans="1:5" ht="15.75" thickBot="1">
      <c r="A795" s="6">
        <v>7448</v>
      </c>
      <c r="B795" s="7" t="s">
        <v>24</v>
      </c>
      <c r="C795" s="7">
        <v>794</v>
      </c>
      <c r="D795" s="8" t="s">
        <v>838</v>
      </c>
      <c r="E795" s="17">
        <v>43.73</v>
      </c>
    </row>
    <row r="796" spans="1:5" ht="15.75" thickBot="1">
      <c r="A796" s="6">
        <v>7450</v>
      </c>
      <c r="B796" s="7" t="s">
        <v>24</v>
      </c>
      <c r="C796" s="7">
        <v>795</v>
      </c>
      <c r="D796" s="8" t="s">
        <v>839</v>
      </c>
      <c r="E796" s="17">
        <v>34.950000000000003</v>
      </c>
    </row>
    <row r="797" spans="1:5" ht="15.75" thickBot="1">
      <c r="A797" s="6">
        <v>7451</v>
      </c>
      <c r="B797" s="7" t="s">
        <v>24</v>
      </c>
      <c r="C797" s="7">
        <v>796</v>
      </c>
      <c r="D797" s="8" t="s">
        <v>840</v>
      </c>
      <c r="E797" s="17">
        <v>263.27999999999997</v>
      </c>
    </row>
    <row r="798" spans="1:5" ht="15.75" thickBot="1">
      <c r="A798" s="6">
        <v>7466</v>
      </c>
      <c r="B798" s="7" t="s">
        <v>24</v>
      </c>
      <c r="C798" s="7">
        <v>797</v>
      </c>
      <c r="D798" s="8" t="s">
        <v>841</v>
      </c>
      <c r="E798" s="17">
        <v>3150</v>
      </c>
    </row>
    <row r="799" spans="1:5" ht="15.75" thickBot="1">
      <c r="A799" s="6">
        <v>7471</v>
      </c>
      <c r="B799" s="7" t="s">
        <v>43</v>
      </c>
      <c r="C799" s="7">
        <v>798</v>
      </c>
      <c r="D799" s="8" t="s">
        <v>842</v>
      </c>
      <c r="E799" s="17">
        <v>3.97</v>
      </c>
    </row>
    <row r="800" spans="1:5" ht="15.75" thickBot="1">
      <c r="A800" s="6">
        <v>7479</v>
      </c>
      <c r="B800" s="7" t="s">
        <v>38</v>
      </c>
      <c r="C800" s="7">
        <v>799</v>
      </c>
      <c r="D800" s="8" t="s">
        <v>843</v>
      </c>
      <c r="E800" s="17">
        <v>11</v>
      </c>
    </row>
    <row r="801" spans="1:5" ht="15.75" thickBot="1">
      <c r="A801" s="6">
        <v>7482</v>
      </c>
      <c r="B801" s="7" t="s">
        <v>540</v>
      </c>
      <c r="C801" s="7">
        <v>800</v>
      </c>
      <c r="D801" s="8" t="s">
        <v>844</v>
      </c>
      <c r="E801" s="17">
        <v>164.38</v>
      </c>
    </row>
    <row r="802" spans="1:5" ht="15.75" thickBot="1">
      <c r="A802" s="6">
        <v>7613</v>
      </c>
      <c r="B802" s="7" t="s">
        <v>177</v>
      </c>
      <c r="C802" s="7">
        <v>801</v>
      </c>
      <c r="D802" s="8" t="s">
        <v>845</v>
      </c>
      <c r="E802" s="17">
        <v>5.87</v>
      </c>
    </row>
    <row r="803" spans="1:5" ht="15.75" thickBot="1">
      <c r="A803" s="6">
        <v>7617</v>
      </c>
      <c r="B803" s="7" t="s">
        <v>48</v>
      </c>
      <c r="C803" s="7">
        <v>802</v>
      </c>
      <c r="D803" s="8" t="s">
        <v>846</v>
      </c>
      <c r="E803" s="17">
        <v>11.2</v>
      </c>
    </row>
    <row r="804" spans="1:5" ht="15.75" thickBot="1">
      <c r="A804" s="6">
        <v>7622</v>
      </c>
      <c r="B804" s="7" t="s">
        <v>24</v>
      </c>
      <c r="C804" s="7">
        <v>803</v>
      </c>
      <c r="D804" s="8" t="s">
        <v>847</v>
      </c>
      <c r="E804" s="17">
        <v>1.86</v>
      </c>
    </row>
    <row r="805" spans="1:5" ht="15.75" thickBot="1">
      <c r="A805" s="6">
        <v>7624</v>
      </c>
      <c r="B805" s="7" t="s">
        <v>24</v>
      </c>
      <c r="C805" s="7">
        <v>804</v>
      </c>
      <c r="D805" s="8" t="s">
        <v>848</v>
      </c>
      <c r="E805" s="17">
        <v>3.13</v>
      </c>
    </row>
    <row r="806" spans="1:5" ht="15.75" thickBot="1">
      <c r="A806" s="6">
        <v>7642</v>
      </c>
      <c r="B806" s="7" t="s">
        <v>24</v>
      </c>
      <c r="C806" s="7">
        <v>805</v>
      </c>
      <c r="D806" s="8" t="s">
        <v>849</v>
      </c>
      <c r="E806" s="17">
        <v>7.91</v>
      </c>
    </row>
    <row r="807" spans="1:5" ht="15.75" thickBot="1">
      <c r="A807" s="6">
        <v>7643</v>
      </c>
      <c r="B807" s="7" t="s">
        <v>24</v>
      </c>
      <c r="C807" s="7">
        <v>806</v>
      </c>
      <c r="D807" s="8" t="s">
        <v>850</v>
      </c>
      <c r="E807" s="17">
        <v>7.32</v>
      </c>
    </row>
    <row r="808" spans="1:5" ht="15.75" thickBot="1">
      <c r="A808" s="6">
        <v>7654</v>
      </c>
      <c r="B808" s="7" t="s">
        <v>24</v>
      </c>
      <c r="C808" s="7">
        <v>807</v>
      </c>
      <c r="D808" s="8" t="s">
        <v>851</v>
      </c>
      <c r="E808" s="17">
        <v>22.13</v>
      </c>
    </row>
    <row r="809" spans="1:5" ht="15.75" thickBot="1">
      <c r="A809" s="6">
        <v>7671</v>
      </c>
      <c r="B809" s="7" t="s">
        <v>24</v>
      </c>
      <c r="C809" s="7">
        <v>808</v>
      </c>
      <c r="D809" s="8" t="s">
        <v>852</v>
      </c>
      <c r="E809" s="17">
        <v>339.42</v>
      </c>
    </row>
    <row r="810" spans="1:5" ht="15.75" thickBot="1">
      <c r="A810" s="6">
        <v>7675</v>
      </c>
      <c r="B810" s="7" t="s">
        <v>24</v>
      </c>
      <c r="C810" s="7">
        <v>809</v>
      </c>
      <c r="D810" s="8" t="s">
        <v>853</v>
      </c>
      <c r="E810" s="17">
        <v>62.5</v>
      </c>
    </row>
    <row r="811" spans="1:5" ht="15.75" thickBot="1">
      <c r="A811" s="6">
        <v>7676</v>
      </c>
      <c r="B811" s="7" t="s">
        <v>24</v>
      </c>
      <c r="C811" s="7">
        <v>810</v>
      </c>
      <c r="D811" s="8" t="s">
        <v>854</v>
      </c>
      <c r="E811" s="17">
        <v>89.89</v>
      </c>
    </row>
    <row r="812" spans="1:5" ht="15.75" thickBot="1">
      <c r="A812" s="6">
        <v>7688</v>
      </c>
      <c r="B812" s="7" t="s">
        <v>24</v>
      </c>
      <c r="C812" s="7">
        <v>811</v>
      </c>
      <c r="D812" s="8" t="s">
        <v>855</v>
      </c>
      <c r="E812" s="17">
        <v>51.97</v>
      </c>
    </row>
    <row r="813" spans="1:5" ht="15.75" thickBot="1">
      <c r="A813" s="6">
        <v>7689</v>
      </c>
      <c r="B813" s="7" t="s">
        <v>24</v>
      </c>
      <c r="C813" s="7">
        <v>812</v>
      </c>
      <c r="D813" s="8" t="s">
        <v>856</v>
      </c>
      <c r="E813" s="17">
        <v>36.53</v>
      </c>
    </row>
    <row r="814" spans="1:5" ht="15.75" thickBot="1">
      <c r="A814" s="6">
        <v>7690</v>
      </c>
      <c r="B814" s="7" t="s">
        <v>24</v>
      </c>
      <c r="C814" s="7">
        <v>813</v>
      </c>
      <c r="D814" s="8" t="s">
        <v>857</v>
      </c>
      <c r="E814" s="17">
        <v>16.05</v>
      </c>
    </row>
    <row r="815" spans="1:5" ht="15.75" thickBot="1">
      <c r="A815" s="6">
        <v>7724</v>
      </c>
      <c r="B815" s="7" t="s">
        <v>102</v>
      </c>
      <c r="C815" s="7">
        <v>814</v>
      </c>
      <c r="D815" s="8" t="s">
        <v>858</v>
      </c>
      <c r="E815" s="17">
        <v>4.01</v>
      </c>
    </row>
    <row r="816" spans="1:5" ht="15.75" thickBot="1">
      <c r="A816" s="6">
        <v>7730</v>
      </c>
      <c r="B816" s="7" t="s">
        <v>24</v>
      </c>
      <c r="C816" s="7">
        <v>815</v>
      </c>
      <c r="D816" s="8" t="s">
        <v>859</v>
      </c>
      <c r="E816" s="17">
        <v>2.69</v>
      </c>
    </row>
    <row r="817" spans="1:5" ht="15.75" thickBot="1">
      <c r="A817" s="6">
        <v>7734</v>
      </c>
      <c r="B817" s="7" t="s">
        <v>80</v>
      </c>
      <c r="C817" s="7">
        <v>816</v>
      </c>
      <c r="D817" s="8" t="s">
        <v>860</v>
      </c>
      <c r="E817" s="17">
        <v>71.099999999999994</v>
      </c>
    </row>
    <row r="818" spans="1:5" ht="15.75" thickBot="1">
      <c r="A818" s="6">
        <v>7736</v>
      </c>
      <c r="B818" s="7" t="s">
        <v>24</v>
      </c>
      <c r="C818" s="7">
        <v>817</v>
      </c>
      <c r="D818" s="8" t="s">
        <v>861</v>
      </c>
      <c r="E818" s="17">
        <v>132.87</v>
      </c>
    </row>
    <row r="819" spans="1:5" ht="15.75" thickBot="1">
      <c r="A819" s="6">
        <v>7738</v>
      </c>
      <c r="B819" s="7" t="s">
        <v>24</v>
      </c>
      <c r="C819" s="7">
        <v>818</v>
      </c>
      <c r="D819" s="8" t="s">
        <v>862</v>
      </c>
      <c r="E819" s="17">
        <v>26.68</v>
      </c>
    </row>
    <row r="820" spans="1:5" ht="15.75" thickBot="1">
      <c r="A820" s="6">
        <v>7746</v>
      </c>
      <c r="B820" s="7" t="s">
        <v>24</v>
      </c>
      <c r="C820" s="7">
        <v>819</v>
      </c>
      <c r="D820" s="8" t="s">
        <v>863</v>
      </c>
      <c r="E820" s="17">
        <v>52.49</v>
      </c>
    </row>
    <row r="821" spans="1:5" ht="15.75" thickBot="1">
      <c r="A821" s="6">
        <v>7747</v>
      </c>
      <c r="B821" s="7" t="s">
        <v>24</v>
      </c>
      <c r="C821" s="7">
        <v>820</v>
      </c>
      <c r="D821" s="8" t="s">
        <v>864</v>
      </c>
      <c r="E821" s="17">
        <v>43.49</v>
      </c>
    </row>
    <row r="822" spans="1:5" ht="15.75" thickBot="1">
      <c r="A822" s="6">
        <v>7756</v>
      </c>
      <c r="B822" s="7" t="s">
        <v>24</v>
      </c>
      <c r="C822" s="7">
        <v>821</v>
      </c>
      <c r="D822" s="8" t="s">
        <v>865</v>
      </c>
      <c r="E822" s="17">
        <v>36.89</v>
      </c>
    </row>
    <row r="823" spans="1:5" ht="15.75" thickBot="1">
      <c r="A823" s="6">
        <v>8606</v>
      </c>
      <c r="B823" s="7" t="s">
        <v>62</v>
      </c>
      <c r="C823" s="7">
        <v>822</v>
      </c>
      <c r="D823" s="8" t="s">
        <v>866</v>
      </c>
      <c r="E823" s="17">
        <v>1532.33</v>
      </c>
    </row>
    <row r="824" spans="1:5" ht="15.75" thickBot="1">
      <c r="A824" s="6">
        <v>8648</v>
      </c>
      <c r="B824" s="7" t="s">
        <v>62</v>
      </c>
      <c r="C824" s="7">
        <v>823</v>
      </c>
      <c r="D824" s="8" t="s">
        <v>867</v>
      </c>
      <c r="E824" s="17">
        <v>4840.99</v>
      </c>
    </row>
    <row r="825" spans="1:5" ht="15.75" thickBot="1">
      <c r="A825" s="6">
        <v>8649</v>
      </c>
      <c r="B825" s="7" t="s">
        <v>62</v>
      </c>
      <c r="C825" s="7">
        <v>824</v>
      </c>
      <c r="D825" s="8" t="s">
        <v>868</v>
      </c>
      <c r="E825" s="17">
        <v>6500</v>
      </c>
    </row>
    <row r="826" spans="1:5" ht="15.75" thickBot="1">
      <c r="A826" s="6">
        <v>8652</v>
      </c>
      <c r="B826" s="7" t="s">
        <v>62</v>
      </c>
      <c r="C826" s="7">
        <v>825</v>
      </c>
      <c r="D826" s="8" t="s">
        <v>869</v>
      </c>
      <c r="E826" s="17">
        <v>22965.25</v>
      </c>
    </row>
    <row r="827" spans="1:5" ht="15.75" thickBot="1">
      <c r="A827" s="6">
        <v>8653</v>
      </c>
      <c r="B827" s="7" t="s">
        <v>62</v>
      </c>
      <c r="C827" s="7">
        <v>826</v>
      </c>
      <c r="D827" s="8" t="s">
        <v>870</v>
      </c>
      <c r="E827" s="17">
        <v>588.23</v>
      </c>
    </row>
    <row r="828" spans="1:5" ht="15.75" thickBot="1">
      <c r="A828" s="6">
        <v>8683</v>
      </c>
      <c r="B828" s="7" t="s">
        <v>62</v>
      </c>
      <c r="C828" s="7">
        <v>827</v>
      </c>
      <c r="D828" s="8" t="s">
        <v>871</v>
      </c>
      <c r="E828" s="17">
        <v>11245.56</v>
      </c>
    </row>
    <row r="829" spans="1:5" ht="15.75" thickBot="1">
      <c r="A829" s="6">
        <v>8685</v>
      </c>
      <c r="B829" s="7" t="s">
        <v>62</v>
      </c>
      <c r="C829" s="7">
        <v>828</v>
      </c>
      <c r="D829" s="8" t="s">
        <v>872</v>
      </c>
      <c r="E829" s="17">
        <v>29300.09</v>
      </c>
    </row>
    <row r="830" spans="1:5" ht="15.75" thickBot="1">
      <c r="A830" s="6">
        <v>8690</v>
      </c>
      <c r="B830" s="7" t="s">
        <v>62</v>
      </c>
      <c r="C830" s="7">
        <v>829</v>
      </c>
      <c r="D830" s="8" t="s">
        <v>873</v>
      </c>
      <c r="E830" s="17">
        <v>33969.49</v>
      </c>
    </row>
    <row r="831" spans="1:5" ht="15.75" thickBot="1">
      <c r="A831" s="6">
        <v>8746</v>
      </c>
      <c r="B831" s="7" t="s">
        <v>62</v>
      </c>
      <c r="C831" s="7">
        <v>830</v>
      </c>
      <c r="D831" s="8" t="s">
        <v>874</v>
      </c>
      <c r="E831" s="17">
        <v>1055.23</v>
      </c>
    </row>
    <row r="832" spans="1:5" ht="15.75" thickBot="1">
      <c r="A832" s="6">
        <v>8831</v>
      </c>
      <c r="B832" s="7" t="s">
        <v>24</v>
      </c>
      <c r="C832" s="7">
        <v>831</v>
      </c>
      <c r="D832" s="8" t="s">
        <v>875</v>
      </c>
      <c r="E832" s="17">
        <v>1.25</v>
      </c>
    </row>
    <row r="833" spans="1:5" ht="15.75" thickBot="1">
      <c r="A833" s="6">
        <v>8854</v>
      </c>
      <c r="B833" s="7" t="s">
        <v>24</v>
      </c>
      <c r="C833" s="7">
        <v>832</v>
      </c>
      <c r="D833" s="8" t="s">
        <v>876</v>
      </c>
      <c r="E833" s="17">
        <v>0.87</v>
      </c>
    </row>
    <row r="834" spans="1:5" ht="15.75" thickBot="1">
      <c r="A834" s="6">
        <v>8887</v>
      </c>
      <c r="B834" s="7" t="s">
        <v>24</v>
      </c>
      <c r="C834" s="7">
        <v>833</v>
      </c>
      <c r="D834" s="8" t="s">
        <v>877</v>
      </c>
      <c r="E834" s="17">
        <v>22.05</v>
      </c>
    </row>
    <row r="835" spans="1:5" ht="15.75" thickBot="1">
      <c r="A835" s="6">
        <v>8897</v>
      </c>
      <c r="B835" s="7" t="s">
        <v>24</v>
      </c>
      <c r="C835" s="7">
        <v>834</v>
      </c>
      <c r="D835" s="8" t="s">
        <v>878</v>
      </c>
      <c r="E835" s="17">
        <v>2.38</v>
      </c>
    </row>
    <row r="836" spans="1:5" ht="15.75" thickBot="1">
      <c r="A836" s="6">
        <v>8899</v>
      </c>
      <c r="B836" s="7" t="s">
        <v>24</v>
      </c>
      <c r="C836" s="7">
        <v>835</v>
      </c>
      <c r="D836" s="8" t="s">
        <v>879</v>
      </c>
      <c r="E836" s="17">
        <v>1.5</v>
      </c>
    </row>
    <row r="837" spans="1:5" ht="15.75" thickBot="1">
      <c r="A837" s="6">
        <v>8901</v>
      </c>
      <c r="B837" s="7" t="s">
        <v>24</v>
      </c>
      <c r="C837" s="7">
        <v>836</v>
      </c>
      <c r="D837" s="8" t="s">
        <v>880</v>
      </c>
      <c r="E837" s="17">
        <v>2.4500000000000002</v>
      </c>
    </row>
    <row r="838" spans="1:5" ht="15.75" thickBot="1">
      <c r="A838" s="6">
        <v>8902</v>
      </c>
      <c r="B838" s="7" t="s">
        <v>24</v>
      </c>
      <c r="C838" s="7">
        <v>837</v>
      </c>
      <c r="D838" s="8" t="s">
        <v>881</v>
      </c>
      <c r="E838" s="17">
        <v>1.42</v>
      </c>
    </row>
    <row r="839" spans="1:5" ht="15.75" thickBot="1">
      <c r="A839" s="6">
        <v>8928</v>
      </c>
      <c r="B839" s="7" t="s">
        <v>71</v>
      </c>
      <c r="C839" s="7">
        <v>838</v>
      </c>
      <c r="D839" s="8" t="s">
        <v>882</v>
      </c>
      <c r="E839" s="17">
        <v>4.57</v>
      </c>
    </row>
    <row r="840" spans="1:5" ht="15.75" thickBot="1">
      <c r="A840" s="6">
        <v>8929</v>
      </c>
      <c r="B840" s="7" t="s">
        <v>71</v>
      </c>
      <c r="C840" s="7">
        <v>839</v>
      </c>
      <c r="D840" s="8" t="s">
        <v>883</v>
      </c>
      <c r="E840" s="17">
        <v>3.8</v>
      </c>
    </row>
    <row r="841" spans="1:5" ht="15.75" thickBot="1">
      <c r="A841" s="6">
        <v>8930</v>
      </c>
      <c r="B841" s="7" t="s">
        <v>71</v>
      </c>
      <c r="C841" s="7">
        <v>840</v>
      </c>
      <c r="D841" s="8" t="s">
        <v>884</v>
      </c>
      <c r="E841" s="17">
        <v>5.45</v>
      </c>
    </row>
    <row r="842" spans="1:5" ht="15.75" thickBot="1">
      <c r="A842" s="6">
        <v>8932</v>
      </c>
      <c r="B842" s="7" t="s">
        <v>24</v>
      </c>
      <c r="C842" s="7">
        <v>841</v>
      </c>
      <c r="D842" s="8" t="s">
        <v>885</v>
      </c>
      <c r="E842" s="17">
        <v>1.04</v>
      </c>
    </row>
    <row r="843" spans="1:5" ht="15.75" thickBot="1">
      <c r="A843" s="6">
        <v>8933</v>
      </c>
      <c r="B843" s="7" t="s">
        <v>24</v>
      </c>
      <c r="C843" s="7">
        <v>842</v>
      </c>
      <c r="D843" s="8" t="s">
        <v>886</v>
      </c>
      <c r="E843" s="17">
        <v>1.04</v>
      </c>
    </row>
    <row r="844" spans="1:5" ht="15.75" thickBot="1">
      <c r="A844" s="6">
        <v>8934</v>
      </c>
      <c r="B844" s="7" t="s">
        <v>24</v>
      </c>
      <c r="C844" s="7">
        <v>843</v>
      </c>
      <c r="D844" s="8" t="s">
        <v>887</v>
      </c>
      <c r="E844" s="17">
        <v>1.04</v>
      </c>
    </row>
    <row r="845" spans="1:5" ht="15.75" thickBot="1">
      <c r="A845" s="6">
        <v>9056</v>
      </c>
      <c r="B845" s="7" t="s">
        <v>24</v>
      </c>
      <c r="C845" s="7">
        <v>844</v>
      </c>
      <c r="D845" s="8" t="s">
        <v>888</v>
      </c>
      <c r="E845" s="17">
        <v>411.54</v>
      </c>
    </row>
    <row r="846" spans="1:5" ht="15.75" thickBot="1">
      <c r="A846" s="6">
        <v>9168</v>
      </c>
      <c r="B846" s="7" t="s">
        <v>24</v>
      </c>
      <c r="C846" s="7">
        <v>845</v>
      </c>
      <c r="D846" s="8" t="s">
        <v>889</v>
      </c>
      <c r="E846" s="17">
        <v>13.84</v>
      </c>
    </row>
    <row r="847" spans="1:5" ht="15.75" thickBot="1">
      <c r="A847" s="6">
        <v>9169</v>
      </c>
      <c r="B847" s="7" t="s">
        <v>24</v>
      </c>
      <c r="C847" s="7">
        <v>846</v>
      </c>
      <c r="D847" s="8" t="s">
        <v>890</v>
      </c>
      <c r="E847" s="17">
        <v>7.36</v>
      </c>
    </row>
    <row r="848" spans="1:5" ht="15.75" thickBot="1">
      <c r="A848" s="6">
        <v>9170</v>
      </c>
      <c r="B848" s="7" t="s">
        <v>24</v>
      </c>
      <c r="C848" s="7">
        <v>847</v>
      </c>
      <c r="D848" s="8" t="s">
        <v>891</v>
      </c>
      <c r="E848" s="17">
        <v>27.6</v>
      </c>
    </row>
    <row r="849" spans="1:5" ht="15.75" thickBot="1">
      <c r="A849" s="6">
        <v>9171</v>
      </c>
      <c r="B849" s="7" t="s">
        <v>24</v>
      </c>
      <c r="C849" s="7">
        <v>848</v>
      </c>
      <c r="D849" s="8" t="s">
        <v>892</v>
      </c>
      <c r="E849" s="17">
        <v>26.69</v>
      </c>
    </row>
    <row r="850" spans="1:5" ht="15.75" thickBot="1">
      <c r="A850" s="6">
        <v>9215</v>
      </c>
      <c r="B850" s="7" t="s">
        <v>24</v>
      </c>
      <c r="C850" s="7">
        <v>849</v>
      </c>
      <c r="D850" s="8" t="s">
        <v>893</v>
      </c>
      <c r="E850" s="17">
        <v>13</v>
      </c>
    </row>
    <row r="851" spans="1:5" ht="15.75" thickBot="1">
      <c r="A851" s="6">
        <v>9216</v>
      </c>
      <c r="B851" s="7" t="s">
        <v>24</v>
      </c>
      <c r="C851" s="7">
        <v>850</v>
      </c>
      <c r="D851" s="8" t="s">
        <v>894</v>
      </c>
      <c r="E851" s="17">
        <v>13</v>
      </c>
    </row>
    <row r="852" spans="1:5" ht="15.75" thickBot="1">
      <c r="A852" s="6">
        <v>9217</v>
      </c>
      <c r="B852" s="7" t="s">
        <v>24</v>
      </c>
      <c r="C852" s="7">
        <v>851</v>
      </c>
      <c r="D852" s="8" t="s">
        <v>895</v>
      </c>
      <c r="E852" s="17">
        <v>13</v>
      </c>
    </row>
    <row r="853" spans="1:5" ht="15.75" thickBot="1">
      <c r="A853" s="6">
        <v>9218</v>
      </c>
      <c r="B853" s="7" t="s">
        <v>24</v>
      </c>
      <c r="C853" s="7">
        <v>852</v>
      </c>
      <c r="D853" s="8" t="s">
        <v>896</v>
      </c>
      <c r="E853" s="17">
        <v>13</v>
      </c>
    </row>
    <row r="854" spans="1:5" ht="15.75" thickBot="1">
      <c r="A854" s="6">
        <v>9219</v>
      </c>
      <c r="B854" s="7" t="s">
        <v>24</v>
      </c>
      <c r="C854" s="7">
        <v>853</v>
      </c>
      <c r="D854" s="8" t="s">
        <v>897</v>
      </c>
      <c r="E854" s="17">
        <v>14</v>
      </c>
    </row>
    <row r="855" spans="1:5" ht="15.75" thickBot="1">
      <c r="A855" s="6">
        <v>9220</v>
      </c>
      <c r="B855" s="7" t="s">
        <v>24</v>
      </c>
      <c r="C855" s="7">
        <v>854</v>
      </c>
      <c r="D855" s="8" t="s">
        <v>898</v>
      </c>
      <c r="E855" s="17">
        <v>14</v>
      </c>
    </row>
    <row r="856" spans="1:5" ht="15.75" thickBot="1">
      <c r="A856" s="6">
        <v>9221</v>
      </c>
      <c r="B856" s="7" t="s">
        <v>24</v>
      </c>
      <c r="C856" s="7">
        <v>855</v>
      </c>
      <c r="D856" s="8" t="s">
        <v>899</v>
      </c>
      <c r="E856" s="17">
        <v>6</v>
      </c>
    </row>
    <row r="857" spans="1:5" ht="15.75" thickBot="1">
      <c r="A857" s="6">
        <v>9222</v>
      </c>
      <c r="B857" s="7" t="s">
        <v>24</v>
      </c>
      <c r="C857" s="7">
        <v>856</v>
      </c>
      <c r="D857" s="8" t="s">
        <v>900</v>
      </c>
      <c r="E857" s="17">
        <v>6</v>
      </c>
    </row>
    <row r="858" spans="1:5" ht="15.75" thickBot="1">
      <c r="A858" s="6">
        <v>9223</v>
      </c>
      <c r="B858" s="7" t="s">
        <v>24</v>
      </c>
      <c r="C858" s="7">
        <v>857</v>
      </c>
      <c r="D858" s="8" t="s">
        <v>901</v>
      </c>
      <c r="E858" s="17">
        <v>6</v>
      </c>
    </row>
    <row r="859" spans="1:5" ht="15.75" thickBot="1">
      <c r="A859" s="6">
        <v>9224</v>
      </c>
      <c r="B859" s="7" t="s">
        <v>24</v>
      </c>
      <c r="C859" s="7">
        <v>858</v>
      </c>
      <c r="D859" s="8" t="s">
        <v>902</v>
      </c>
      <c r="E859" s="17">
        <v>6</v>
      </c>
    </row>
    <row r="860" spans="1:5" ht="15.75" thickBot="1">
      <c r="A860" s="6">
        <v>9225</v>
      </c>
      <c r="B860" s="7" t="s">
        <v>24</v>
      </c>
      <c r="C860" s="7">
        <v>859</v>
      </c>
      <c r="D860" s="8" t="s">
        <v>903</v>
      </c>
      <c r="E860" s="17">
        <v>6</v>
      </c>
    </row>
    <row r="861" spans="1:5" ht="15.75" thickBot="1">
      <c r="A861" s="6">
        <v>9226</v>
      </c>
      <c r="B861" s="7" t="s">
        <v>24</v>
      </c>
      <c r="C861" s="7">
        <v>860</v>
      </c>
      <c r="D861" s="8" t="s">
        <v>904</v>
      </c>
      <c r="E861" s="17">
        <v>7</v>
      </c>
    </row>
    <row r="862" spans="1:5" ht="15.75" thickBot="1">
      <c r="A862" s="6">
        <v>9227</v>
      </c>
      <c r="B862" s="7" t="s">
        <v>24</v>
      </c>
      <c r="C862" s="7">
        <v>861</v>
      </c>
      <c r="D862" s="8" t="s">
        <v>905</v>
      </c>
      <c r="E862" s="17">
        <v>7</v>
      </c>
    </row>
    <row r="863" spans="1:5" ht="15.75" thickBot="1">
      <c r="A863" s="6">
        <v>9228</v>
      </c>
      <c r="B863" s="7" t="s">
        <v>48</v>
      </c>
      <c r="C863" s="7">
        <v>862</v>
      </c>
      <c r="D863" s="8" t="s">
        <v>906</v>
      </c>
      <c r="E863" s="17">
        <v>10.5</v>
      </c>
    </row>
    <row r="864" spans="1:5" ht="15.75" thickBot="1">
      <c r="A864" s="6">
        <v>9230</v>
      </c>
      <c r="B864" s="7" t="s">
        <v>24</v>
      </c>
      <c r="C864" s="7">
        <v>863</v>
      </c>
      <c r="D864" s="8" t="s">
        <v>907</v>
      </c>
      <c r="E864" s="17">
        <v>210.66</v>
      </c>
    </row>
    <row r="865" spans="1:5" ht="15.75" thickBot="1">
      <c r="A865" s="6">
        <v>9231</v>
      </c>
      <c r="B865" s="7" t="s">
        <v>24</v>
      </c>
      <c r="C865" s="7">
        <v>864</v>
      </c>
      <c r="D865" s="8" t="s">
        <v>908</v>
      </c>
      <c r="E865" s="17">
        <v>67.650000000000006</v>
      </c>
    </row>
    <row r="866" spans="1:5" ht="15.75" thickBot="1">
      <c r="A866" s="6">
        <v>9233</v>
      </c>
      <c r="B866" s="7" t="s">
        <v>24</v>
      </c>
      <c r="C866" s="7">
        <v>865</v>
      </c>
      <c r="D866" s="8" t="s">
        <v>909</v>
      </c>
      <c r="E866" s="17">
        <v>7</v>
      </c>
    </row>
    <row r="867" spans="1:5" ht="15.75" thickBot="1">
      <c r="A867" s="6">
        <v>9234</v>
      </c>
      <c r="B867" s="7" t="s">
        <v>24</v>
      </c>
      <c r="C867" s="7">
        <v>866</v>
      </c>
      <c r="D867" s="8" t="s">
        <v>910</v>
      </c>
      <c r="E867" s="17">
        <v>7</v>
      </c>
    </row>
    <row r="868" spans="1:5" ht="15.75" thickBot="1">
      <c r="A868" s="6">
        <v>9421</v>
      </c>
      <c r="B868" s="7" t="s">
        <v>24</v>
      </c>
      <c r="C868" s="7">
        <v>867</v>
      </c>
      <c r="D868" s="8" t="s">
        <v>911</v>
      </c>
      <c r="E868" s="17">
        <v>29.92</v>
      </c>
    </row>
    <row r="869" spans="1:5" ht="15.75" thickBot="1">
      <c r="A869" s="6">
        <v>9441</v>
      </c>
      <c r="B869" s="7" t="s">
        <v>24</v>
      </c>
      <c r="C869" s="7">
        <v>868</v>
      </c>
      <c r="D869" s="8" t="s">
        <v>912</v>
      </c>
      <c r="E869" s="17">
        <v>72.44</v>
      </c>
    </row>
    <row r="870" spans="1:5" ht="15.75" thickBot="1">
      <c r="A870" s="6">
        <v>9444</v>
      </c>
      <c r="B870" s="7" t="s">
        <v>24</v>
      </c>
      <c r="C870" s="7">
        <v>869</v>
      </c>
      <c r="D870" s="8" t="s">
        <v>913</v>
      </c>
      <c r="E870" s="17">
        <v>5</v>
      </c>
    </row>
    <row r="871" spans="1:5" ht="15.75" thickBot="1">
      <c r="A871" s="6">
        <v>9445</v>
      </c>
      <c r="B871" s="7" t="s">
        <v>24</v>
      </c>
      <c r="C871" s="7">
        <v>870</v>
      </c>
      <c r="D871" s="8" t="s">
        <v>914</v>
      </c>
      <c r="E871" s="17">
        <v>193.63</v>
      </c>
    </row>
    <row r="872" spans="1:5" ht="15.75" thickBot="1">
      <c r="A872" s="6">
        <v>9498</v>
      </c>
      <c r="B872" s="7" t="s">
        <v>24</v>
      </c>
      <c r="C872" s="7">
        <v>871</v>
      </c>
      <c r="D872" s="8" t="s">
        <v>915</v>
      </c>
      <c r="E872" s="17">
        <v>7.21</v>
      </c>
    </row>
    <row r="873" spans="1:5" ht="15.75" thickBot="1">
      <c r="A873" s="6">
        <v>9499</v>
      </c>
      <c r="B873" s="7" t="s">
        <v>24</v>
      </c>
      <c r="C873" s="7">
        <v>872</v>
      </c>
      <c r="D873" s="8" t="s">
        <v>916</v>
      </c>
      <c r="E873" s="17">
        <v>48.98</v>
      </c>
    </row>
    <row r="874" spans="1:5" ht="15.75" thickBot="1">
      <c r="A874" s="6">
        <v>9500</v>
      </c>
      <c r="B874" s="7" t="s">
        <v>24</v>
      </c>
      <c r="C874" s="7">
        <v>873</v>
      </c>
      <c r="D874" s="8" t="s">
        <v>917</v>
      </c>
      <c r="E874" s="17">
        <v>1094.08</v>
      </c>
    </row>
    <row r="875" spans="1:5" ht="15.75" thickBot="1">
      <c r="A875" s="6">
        <v>9503</v>
      </c>
      <c r="B875" s="7" t="s">
        <v>24</v>
      </c>
      <c r="C875" s="7">
        <v>874</v>
      </c>
      <c r="D875" s="8" t="s">
        <v>918</v>
      </c>
      <c r="E875" s="17">
        <v>40</v>
      </c>
    </row>
    <row r="876" spans="1:5" ht="15.75" thickBot="1">
      <c r="A876" s="6">
        <v>9506</v>
      </c>
      <c r="B876" s="7" t="s">
        <v>24</v>
      </c>
      <c r="C876" s="7">
        <v>875</v>
      </c>
      <c r="D876" s="8" t="s">
        <v>919</v>
      </c>
      <c r="E876" s="17">
        <v>142.83000000000001</v>
      </c>
    </row>
    <row r="877" spans="1:5" ht="15.75" thickBot="1">
      <c r="A877" s="6">
        <v>9509</v>
      </c>
      <c r="B877" s="7" t="s">
        <v>24</v>
      </c>
      <c r="C877" s="7">
        <v>876</v>
      </c>
      <c r="D877" s="8" t="s">
        <v>920</v>
      </c>
      <c r="E877" s="17">
        <v>260</v>
      </c>
    </row>
    <row r="878" spans="1:5" ht="15.75" thickBot="1">
      <c r="A878" s="6">
        <v>9511</v>
      </c>
      <c r="B878" s="7" t="s">
        <v>24</v>
      </c>
      <c r="C878" s="7">
        <v>877</v>
      </c>
      <c r="D878" s="8" t="s">
        <v>921</v>
      </c>
      <c r="E878" s="17">
        <v>432.49</v>
      </c>
    </row>
    <row r="879" spans="1:5" ht="15.75" thickBot="1">
      <c r="A879" s="6">
        <v>9539</v>
      </c>
      <c r="B879" s="7" t="s">
        <v>24</v>
      </c>
      <c r="C879" s="7">
        <v>878</v>
      </c>
      <c r="D879" s="8" t="s">
        <v>922</v>
      </c>
      <c r="E879" s="17">
        <v>5.99</v>
      </c>
    </row>
    <row r="880" spans="1:5" ht="15.75" thickBot="1">
      <c r="A880" s="6">
        <v>9541</v>
      </c>
      <c r="B880" s="7" t="s">
        <v>24</v>
      </c>
      <c r="C880" s="7">
        <v>879</v>
      </c>
      <c r="D880" s="8" t="s">
        <v>923</v>
      </c>
      <c r="E880" s="17">
        <v>1361.8</v>
      </c>
    </row>
    <row r="881" spans="1:5" ht="15.75" thickBot="1">
      <c r="A881" s="6">
        <v>9545</v>
      </c>
      <c r="B881" s="7" t="s">
        <v>24</v>
      </c>
      <c r="C881" s="7">
        <v>880</v>
      </c>
      <c r="D881" s="8" t="s">
        <v>924</v>
      </c>
      <c r="E881" s="17">
        <v>54</v>
      </c>
    </row>
    <row r="882" spans="1:5" ht="15.75" thickBot="1">
      <c r="A882" s="6">
        <v>9546</v>
      </c>
      <c r="B882" s="7" t="s">
        <v>24</v>
      </c>
      <c r="C882" s="7">
        <v>881</v>
      </c>
      <c r="D882" s="8" t="s">
        <v>925</v>
      </c>
      <c r="E882" s="17">
        <v>652.5</v>
      </c>
    </row>
    <row r="883" spans="1:5" ht="15.75" thickBot="1">
      <c r="A883" s="6">
        <v>9547</v>
      </c>
      <c r="B883" s="7" t="s">
        <v>24</v>
      </c>
      <c r="C883" s="7">
        <v>882</v>
      </c>
      <c r="D883" s="8" t="s">
        <v>926</v>
      </c>
      <c r="E883" s="17">
        <v>234</v>
      </c>
    </row>
    <row r="884" spans="1:5" ht="15.75" thickBot="1">
      <c r="A884" s="6">
        <v>9548</v>
      </c>
      <c r="B884" s="7" t="s">
        <v>24</v>
      </c>
      <c r="C884" s="7">
        <v>883</v>
      </c>
      <c r="D884" s="8" t="s">
        <v>927</v>
      </c>
      <c r="E884" s="17">
        <v>175.5</v>
      </c>
    </row>
    <row r="885" spans="1:5" ht="15.75" thickBot="1">
      <c r="A885" s="6">
        <v>9549</v>
      </c>
      <c r="B885" s="7" t="s">
        <v>24</v>
      </c>
      <c r="C885" s="7">
        <v>884</v>
      </c>
      <c r="D885" s="8" t="s">
        <v>928</v>
      </c>
      <c r="E885" s="17">
        <v>205.35</v>
      </c>
    </row>
    <row r="886" spans="1:5" ht="15.75" thickBot="1">
      <c r="A886" s="6">
        <v>9550</v>
      </c>
      <c r="B886" s="7" t="s">
        <v>24</v>
      </c>
      <c r="C886" s="7">
        <v>885</v>
      </c>
      <c r="D886" s="8" t="s">
        <v>929</v>
      </c>
      <c r="E886" s="17">
        <v>39.630000000000003</v>
      </c>
    </row>
    <row r="887" spans="1:5" ht="15.75" thickBot="1">
      <c r="A887" s="6">
        <v>9551</v>
      </c>
      <c r="B887" s="7" t="s">
        <v>24</v>
      </c>
      <c r="C887" s="7">
        <v>886</v>
      </c>
      <c r="D887" s="8" t="s">
        <v>930</v>
      </c>
      <c r="E887" s="17">
        <v>100.73</v>
      </c>
    </row>
    <row r="888" spans="1:5" ht="15.75" thickBot="1">
      <c r="A888" s="6">
        <v>9552</v>
      </c>
      <c r="B888" s="7" t="s">
        <v>24</v>
      </c>
      <c r="C888" s="7">
        <v>887</v>
      </c>
      <c r="D888" s="8" t="s">
        <v>931</v>
      </c>
      <c r="E888" s="17">
        <v>119.93</v>
      </c>
    </row>
    <row r="889" spans="1:5" ht="15.75" thickBot="1">
      <c r="A889" s="6">
        <v>9553</v>
      </c>
      <c r="B889" s="7" t="s">
        <v>24</v>
      </c>
      <c r="C889" s="7">
        <v>888</v>
      </c>
      <c r="D889" s="8" t="s">
        <v>932</v>
      </c>
      <c r="E889" s="17">
        <v>137.57</v>
      </c>
    </row>
    <row r="890" spans="1:5" ht="15.75" thickBot="1">
      <c r="A890" s="6">
        <v>9554</v>
      </c>
      <c r="B890" s="7" t="s">
        <v>24</v>
      </c>
      <c r="C890" s="7">
        <v>889</v>
      </c>
      <c r="D890" s="8" t="s">
        <v>933</v>
      </c>
      <c r="E890" s="17">
        <v>6.58</v>
      </c>
    </row>
    <row r="891" spans="1:5" ht="15.75" thickBot="1">
      <c r="A891" s="6">
        <v>9555</v>
      </c>
      <c r="B891" s="7" t="s">
        <v>24</v>
      </c>
      <c r="C891" s="7">
        <v>890</v>
      </c>
      <c r="D891" s="8" t="s">
        <v>934</v>
      </c>
      <c r="E891" s="17">
        <v>4.1900000000000004</v>
      </c>
    </row>
    <row r="892" spans="1:5" ht="15.75" thickBot="1">
      <c r="A892" s="6">
        <v>9556</v>
      </c>
      <c r="B892" s="7" t="s">
        <v>24</v>
      </c>
      <c r="C892" s="7">
        <v>891</v>
      </c>
      <c r="D892" s="8" t="s">
        <v>935</v>
      </c>
      <c r="E892" s="17">
        <v>548.85</v>
      </c>
    </row>
    <row r="893" spans="1:5" ht="15.75" thickBot="1">
      <c r="A893" s="6">
        <v>9558</v>
      </c>
      <c r="B893" s="7" t="s">
        <v>24</v>
      </c>
      <c r="C893" s="7">
        <v>892</v>
      </c>
      <c r="D893" s="8" t="s">
        <v>936</v>
      </c>
      <c r="E893" s="17">
        <v>29.62</v>
      </c>
    </row>
    <row r="894" spans="1:5" ht="15.75" thickBot="1">
      <c r="A894" s="6">
        <v>9559</v>
      </c>
      <c r="B894" s="7" t="s">
        <v>24</v>
      </c>
      <c r="C894" s="7">
        <v>893</v>
      </c>
      <c r="D894" s="8" t="s">
        <v>937</v>
      </c>
      <c r="E894" s="17">
        <v>80.23</v>
      </c>
    </row>
    <row r="895" spans="1:5" ht="15.75" thickBot="1">
      <c r="A895" s="6">
        <v>9560</v>
      </c>
      <c r="B895" s="7" t="s">
        <v>24</v>
      </c>
      <c r="C895" s="7">
        <v>894</v>
      </c>
      <c r="D895" s="8" t="s">
        <v>938</v>
      </c>
      <c r="E895" s="17">
        <v>35.74</v>
      </c>
    </row>
    <row r="896" spans="1:5" ht="15.75" thickBot="1">
      <c r="A896" s="6">
        <v>9561</v>
      </c>
      <c r="B896" s="7" t="s">
        <v>24</v>
      </c>
      <c r="C896" s="7">
        <v>895</v>
      </c>
      <c r="D896" s="8" t="s">
        <v>939</v>
      </c>
      <c r="E896" s="17">
        <v>20.54</v>
      </c>
    </row>
    <row r="897" spans="1:5" ht="15.75" thickBot="1">
      <c r="A897" s="6">
        <v>9563</v>
      </c>
      <c r="B897" s="7" t="s">
        <v>24</v>
      </c>
      <c r="C897" s="7">
        <v>896</v>
      </c>
      <c r="D897" s="8" t="s">
        <v>940</v>
      </c>
      <c r="E897" s="17">
        <v>46.09</v>
      </c>
    </row>
    <row r="898" spans="1:5" ht="15.75" thickBot="1">
      <c r="A898" s="6">
        <v>9564</v>
      </c>
      <c r="B898" s="7" t="s">
        <v>62</v>
      </c>
      <c r="C898" s="7">
        <v>897</v>
      </c>
      <c r="D898" s="8" t="s">
        <v>941</v>
      </c>
      <c r="E898" s="17">
        <v>2140.6999999999998</v>
      </c>
    </row>
    <row r="899" spans="1:5" ht="15.75" thickBot="1">
      <c r="A899" s="6">
        <v>9565</v>
      </c>
      <c r="B899" s="7" t="s">
        <v>24</v>
      </c>
      <c r="C899" s="7">
        <v>898</v>
      </c>
      <c r="D899" s="8" t="s">
        <v>942</v>
      </c>
      <c r="E899" s="17">
        <v>1417.17</v>
      </c>
    </row>
    <row r="900" spans="1:5" ht="15.75" thickBot="1">
      <c r="A900" s="6">
        <v>9566</v>
      </c>
      <c r="B900" s="7" t="s">
        <v>24</v>
      </c>
      <c r="C900" s="7">
        <v>899</v>
      </c>
      <c r="D900" s="8" t="s">
        <v>943</v>
      </c>
      <c r="E900" s="17">
        <v>193.58</v>
      </c>
    </row>
    <row r="901" spans="1:5" ht="15.75" thickBot="1">
      <c r="A901" s="6">
        <v>9567</v>
      </c>
      <c r="B901" s="7" t="s">
        <v>24</v>
      </c>
      <c r="C901" s="7">
        <v>900</v>
      </c>
      <c r="D901" s="8" t="s">
        <v>944</v>
      </c>
      <c r="E901" s="17">
        <v>121.09</v>
      </c>
    </row>
    <row r="902" spans="1:5" ht="15.75" thickBot="1">
      <c r="A902" s="6">
        <v>9568</v>
      </c>
      <c r="B902" s="7" t="s">
        <v>24</v>
      </c>
      <c r="C902" s="7">
        <v>901</v>
      </c>
      <c r="D902" s="8" t="s">
        <v>945</v>
      </c>
      <c r="E902" s="17">
        <v>60.32</v>
      </c>
    </row>
    <row r="903" spans="1:5" ht="15.75" thickBot="1">
      <c r="A903" s="6">
        <v>9569</v>
      </c>
      <c r="B903" s="7" t="s">
        <v>24</v>
      </c>
      <c r="C903" s="7">
        <v>902</v>
      </c>
      <c r="D903" s="8" t="s">
        <v>946</v>
      </c>
      <c r="E903" s="17">
        <v>6.38</v>
      </c>
    </row>
    <row r="904" spans="1:5" ht="15.75" thickBot="1">
      <c r="A904" s="6">
        <v>9570</v>
      </c>
      <c r="B904" s="7" t="s">
        <v>24</v>
      </c>
      <c r="C904" s="7">
        <v>903</v>
      </c>
      <c r="D904" s="8" t="s">
        <v>947</v>
      </c>
      <c r="E904" s="17">
        <v>19.57</v>
      </c>
    </row>
    <row r="905" spans="1:5" ht="15.75" thickBot="1">
      <c r="A905" s="6">
        <v>9599</v>
      </c>
      <c r="B905" s="7" t="s">
        <v>24</v>
      </c>
      <c r="C905" s="7">
        <v>904</v>
      </c>
      <c r="D905" s="8" t="s">
        <v>948</v>
      </c>
      <c r="E905" s="17">
        <v>299.58999999999997</v>
      </c>
    </row>
    <row r="906" spans="1:5" ht="15.75" thickBot="1">
      <c r="A906" s="6">
        <v>9600</v>
      </c>
      <c r="B906" s="7" t="s">
        <v>62</v>
      </c>
      <c r="C906" s="7">
        <v>905</v>
      </c>
      <c r="D906" s="8" t="s">
        <v>949</v>
      </c>
      <c r="E906" s="17">
        <v>4500</v>
      </c>
    </row>
    <row r="907" spans="1:5" ht="15.75" thickBot="1">
      <c r="A907" s="6">
        <v>9700</v>
      </c>
      <c r="B907" s="7" t="s">
        <v>24</v>
      </c>
      <c r="C907" s="7">
        <v>906</v>
      </c>
      <c r="D907" s="8" t="s">
        <v>950</v>
      </c>
      <c r="E907" s="17">
        <v>25.52</v>
      </c>
    </row>
    <row r="908" spans="1:5" ht="15.75" thickBot="1">
      <c r="A908" s="6">
        <v>9980</v>
      </c>
      <c r="B908" s="7" t="s">
        <v>24</v>
      </c>
      <c r="C908" s="7">
        <v>907</v>
      </c>
      <c r="D908" s="8" t="s">
        <v>951</v>
      </c>
      <c r="E908" s="17">
        <v>7.6</v>
      </c>
    </row>
    <row r="909" spans="1:5" ht="15.75" thickBot="1">
      <c r="A909" s="6">
        <v>9981</v>
      </c>
      <c r="B909" s="7" t="s">
        <v>24</v>
      </c>
      <c r="C909" s="7">
        <v>908</v>
      </c>
      <c r="D909" s="8" t="s">
        <v>952</v>
      </c>
      <c r="E909" s="17">
        <v>39.85</v>
      </c>
    </row>
    <row r="910" spans="1:5" ht="15.75" thickBot="1">
      <c r="A910" s="6">
        <v>9982</v>
      </c>
      <c r="B910" s="7" t="s">
        <v>171</v>
      </c>
      <c r="C910" s="7">
        <v>909</v>
      </c>
      <c r="D910" s="8" t="s">
        <v>953</v>
      </c>
      <c r="E910" s="17">
        <v>50.57</v>
      </c>
    </row>
    <row r="911" spans="1:5" ht="15.75" thickBot="1">
      <c r="A911" s="6">
        <v>9985</v>
      </c>
      <c r="B911" s="7" t="s">
        <v>24</v>
      </c>
      <c r="C911" s="7">
        <v>910</v>
      </c>
      <c r="D911" s="8" t="s">
        <v>954</v>
      </c>
      <c r="E911" s="17">
        <v>3.03</v>
      </c>
    </row>
    <row r="912" spans="1:5" ht="15.75" thickBot="1">
      <c r="A912" s="6">
        <v>9986</v>
      </c>
      <c r="B912" s="7" t="s">
        <v>171</v>
      </c>
      <c r="C912" s="7">
        <v>911</v>
      </c>
      <c r="D912" s="8" t="s">
        <v>955</v>
      </c>
      <c r="E912" s="17">
        <v>5.21</v>
      </c>
    </row>
    <row r="913" spans="1:5" ht="15.75" thickBot="1">
      <c r="A913" s="6">
        <v>9989</v>
      </c>
      <c r="B913" s="7" t="s">
        <v>24</v>
      </c>
      <c r="C913" s="7">
        <v>912</v>
      </c>
      <c r="D913" s="8" t="s">
        <v>956</v>
      </c>
      <c r="E913" s="17">
        <v>210.77</v>
      </c>
    </row>
    <row r="914" spans="1:5" ht="15.75" thickBot="1">
      <c r="A914" s="6">
        <v>9990</v>
      </c>
      <c r="B914" s="7" t="s">
        <v>38</v>
      </c>
      <c r="C914" s="7">
        <v>913</v>
      </c>
      <c r="D914" s="8" t="s">
        <v>957</v>
      </c>
      <c r="E914" s="17">
        <v>11.88</v>
      </c>
    </row>
    <row r="915" spans="1:5" ht="15.75" thickBot="1">
      <c r="A915" s="6">
        <v>9991</v>
      </c>
      <c r="B915" s="7" t="s">
        <v>38</v>
      </c>
      <c r="C915" s="7">
        <v>914</v>
      </c>
      <c r="D915" s="8" t="s">
        <v>958</v>
      </c>
      <c r="E915" s="17">
        <v>11.93</v>
      </c>
    </row>
    <row r="916" spans="1:5" ht="15.75" thickBot="1">
      <c r="A916" s="6">
        <v>9992</v>
      </c>
      <c r="B916" s="7" t="s">
        <v>38</v>
      </c>
      <c r="C916" s="7">
        <v>915</v>
      </c>
      <c r="D916" s="8" t="s">
        <v>959</v>
      </c>
      <c r="E916" s="17">
        <v>14.8</v>
      </c>
    </row>
    <row r="917" spans="1:5" ht="15.75" thickBot="1">
      <c r="A917" s="6">
        <v>9993</v>
      </c>
      <c r="B917" s="7" t="s">
        <v>38</v>
      </c>
      <c r="C917" s="7">
        <v>916</v>
      </c>
      <c r="D917" s="8" t="s">
        <v>960</v>
      </c>
      <c r="E917" s="17">
        <v>13.78</v>
      </c>
    </row>
    <row r="918" spans="1:5" ht="15.75" thickBot="1">
      <c r="A918" s="6">
        <v>9994</v>
      </c>
      <c r="B918" s="7" t="s">
        <v>38</v>
      </c>
      <c r="C918" s="7">
        <v>917</v>
      </c>
      <c r="D918" s="8" t="s">
        <v>961</v>
      </c>
      <c r="E918" s="17">
        <v>15.07</v>
      </c>
    </row>
    <row r="919" spans="1:5" ht="15.75" thickBot="1">
      <c r="A919" s="6">
        <v>9995</v>
      </c>
      <c r="B919" s="7" t="s">
        <v>603</v>
      </c>
      <c r="C919" s="7">
        <v>918</v>
      </c>
      <c r="D919" s="8" t="s">
        <v>962</v>
      </c>
      <c r="E919" s="17">
        <v>26.04</v>
      </c>
    </row>
    <row r="920" spans="1:5" ht="15.75" thickBot="1">
      <c r="A920" s="6">
        <v>9996</v>
      </c>
      <c r="B920" s="7" t="s">
        <v>102</v>
      </c>
      <c r="C920" s="7">
        <v>919</v>
      </c>
      <c r="D920" s="8" t="s">
        <v>963</v>
      </c>
      <c r="E920" s="17">
        <v>18.18</v>
      </c>
    </row>
    <row r="921" spans="1:5" ht="15.75" thickBot="1">
      <c r="A921" s="6">
        <v>9997</v>
      </c>
      <c r="B921" s="7" t="s">
        <v>102</v>
      </c>
      <c r="C921" s="7">
        <v>920</v>
      </c>
      <c r="D921" s="8" t="s">
        <v>964</v>
      </c>
      <c r="E921" s="17">
        <v>4.63</v>
      </c>
    </row>
    <row r="922" spans="1:5" ht="15.75" thickBot="1">
      <c r="A922" s="6">
        <v>9998</v>
      </c>
      <c r="B922" s="7" t="s">
        <v>102</v>
      </c>
      <c r="C922" s="7">
        <v>921</v>
      </c>
      <c r="D922" s="8" t="s">
        <v>965</v>
      </c>
      <c r="E922" s="17">
        <v>1.78</v>
      </c>
    </row>
    <row r="923" spans="1:5" ht="15.75" thickBot="1">
      <c r="A923" s="6">
        <v>9999</v>
      </c>
      <c r="B923" s="7" t="s">
        <v>24</v>
      </c>
      <c r="C923" s="7">
        <v>922</v>
      </c>
      <c r="D923" s="8" t="s">
        <v>966</v>
      </c>
      <c r="E923" s="17">
        <v>0.25</v>
      </c>
    </row>
    <row r="924" spans="1:5" ht="15.75" thickBot="1">
      <c r="A924" s="6">
        <v>82069</v>
      </c>
      <c r="B924" s="7" t="s">
        <v>62</v>
      </c>
      <c r="C924" s="7">
        <v>923</v>
      </c>
      <c r="D924" s="8" t="s">
        <v>967</v>
      </c>
      <c r="E924" s="17">
        <v>181201.91</v>
      </c>
    </row>
    <row r="925" spans="1:5" ht="15.75" thickBot="1">
      <c r="A925" s="6">
        <v>89012</v>
      </c>
      <c r="B925" s="7" t="s">
        <v>24</v>
      </c>
      <c r="C925" s="7">
        <v>924</v>
      </c>
      <c r="D925" s="8" t="s">
        <v>968</v>
      </c>
      <c r="E925" s="17">
        <v>10.63</v>
      </c>
    </row>
    <row r="926" spans="1:5" ht="15.75" thickBot="1">
      <c r="A926" s="6">
        <v>89082</v>
      </c>
      <c r="B926" s="7" t="s">
        <v>24</v>
      </c>
      <c r="C926" s="7">
        <v>925</v>
      </c>
      <c r="D926" s="8" t="s">
        <v>969</v>
      </c>
      <c r="E926" s="17">
        <v>20.67</v>
      </c>
    </row>
    <row r="927" spans="1:5" ht="15.75" thickBot="1">
      <c r="A927" s="6">
        <v>89134</v>
      </c>
      <c r="B927" s="7" t="s">
        <v>33</v>
      </c>
      <c r="C927" s="7">
        <v>926</v>
      </c>
      <c r="D927" s="8" t="s">
        <v>970</v>
      </c>
      <c r="E927" s="17">
        <v>26.99</v>
      </c>
    </row>
    <row r="928" spans="1:5" ht="15.75" thickBot="1">
      <c r="A928" s="6">
        <v>89273</v>
      </c>
      <c r="B928" s="7" t="s">
        <v>24</v>
      </c>
      <c r="C928" s="7">
        <v>927</v>
      </c>
      <c r="D928" s="8" t="s">
        <v>971</v>
      </c>
      <c r="E928" s="17">
        <v>27.54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Page 1</vt:lpstr>
      <vt:lpstr>Page 2</vt:lpstr>
      <vt:lpstr>Drop Down</vt:lpstr>
      <vt:lpstr>Data</vt:lpstr>
      <vt:lpstr>'Page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Fisher</dc:creator>
  <cp:lastModifiedBy>Taylor McCaslin</cp:lastModifiedBy>
  <cp:lastPrinted>2025-04-16T16:13:05Z</cp:lastPrinted>
  <dcterms:created xsi:type="dcterms:W3CDTF">2025-03-07T19:09:22Z</dcterms:created>
  <dcterms:modified xsi:type="dcterms:W3CDTF">2025-04-16T17:47:22Z</dcterms:modified>
</cp:coreProperties>
</file>