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Purchasing\Agreements\1-Solicitations\25-209-021002 - GNA Statewide Forestry Consulting Services (1)\RFP Documents\Sherry's Revisions\"/>
    </mc:Choice>
  </mc:AlternateContent>
  <xr:revisionPtr revIDLastSave="0" documentId="13_ncr:1_{786C47CD-7390-4ED9-9856-4796F1E53B7B}" xr6:coauthVersionLast="47" xr6:coauthVersionMax="47" xr10:uidLastSave="{00000000-0000-0000-0000-000000000000}"/>
  <bookViews>
    <workbookView xWindow="-110" yWindow="-110" windowWidth="19420" windowHeight="11500" xr2:uid="{BE1FE2FB-D560-43D9-861B-6ABDABC5E5CA}"/>
  </bookViews>
  <sheets>
    <sheet name="COS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E46" i="1"/>
  <c r="E35" i="1"/>
  <c r="E20" i="1"/>
  <c r="E55" i="1" l="1"/>
</calcChain>
</file>

<file path=xl/sharedStrings.xml><?xml version="1.0" encoding="utf-8"?>
<sst xmlns="http://schemas.openxmlformats.org/spreadsheetml/2006/main" count="67" uniqueCount="36">
  <si>
    <t>GNA STATEWIDE FORESTRY CONSULTING SERVICES</t>
  </si>
  <si>
    <t>IDL RFP 25-209-021002</t>
  </si>
  <si>
    <t>COST PROPOSAL</t>
  </si>
  <si>
    <t>NAME</t>
  </si>
  <si>
    <t>TITLE</t>
  </si>
  <si>
    <t>RATE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</si>
  <si>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</si>
  <si>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</si>
  <si>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</si>
  <si>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</si>
  <si>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</si>
  <si>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</si>
  <si>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</si>
  <si>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</si>
  <si>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</si>
  <si>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</si>
  <si>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</si>
  <si>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</si>
  <si>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AVERAGE TECHNICAL STAFF RATE</t>
  </si>
  <si>
    <t>AVERAGE FIELD STAFF RATE</t>
  </si>
  <si>
    <t>AVERAGE ADMINISTRATIVE STAFF RATE</t>
  </si>
  <si>
    <t>ATV/UTV Day Rate</t>
  </si>
  <si>
    <t>Lodging Rate per Day</t>
  </si>
  <si>
    <t>Per Diem per Day</t>
  </si>
  <si>
    <t>Total Cost Proposal</t>
  </si>
  <si>
    <t>AVERAGE TRAVEL RATE</t>
  </si>
  <si>
    <r>
      <t>Technical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</si>
  <si>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Field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</si>
  <si>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Administrative Staff</t>
    </r>
    <r>
      <rPr>
        <vertAlign val="superscript"/>
        <sz val="11"/>
        <color theme="1"/>
        <rFont val="Aptos Narrow"/>
        <family val="2"/>
        <scheme val="minor"/>
      </rPr>
      <t>1</t>
    </r>
  </si>
  <si>
    <r>
      <t>Travel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</si>
  <si>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1</t>
    </r>
    <r>
      <rPr>
        <sz val="9"/>
        <color theme="1"/>
        <rFont val="Aptos Narrow"/>
        <family val="2"/>
        <scheme val="minor"/>
      </rPr>
      <t>Provide at least one hourly personnel rate</t>
    </r>
  </si>
  <si>
    <r>
      <rPr>
        <vertAlign val="superscript"/>
        <sz val="9"/>
        <color theme="1"/>
        <rFont val="Aptos Narrow"/>
        <family val="2"/>
        <scheme val="minor"/>
      </rPr>
      <t>2</t>
    </r>
    <r>
      <rPr>
        <sz val="9"/>
        <color theme="1"/>
        <rFont val="Aptos Narrow"/>
        <family val="2"/>
        <scheme val="minor"/>
      </rPr>
      <t>Provide rate for each travel expense</t>
    </r>
  </si>
  <si>
    <r>
      <rPr>
        <vertAlign val="superscript"/>
        <sz val="9"/>
        <color theme="1"/>
        <rFont val="Aptos Narrow"/>
        <family val="2"/>
        <scheme val="minor"/>
      </rPr>
      <t>3</t>
    </r>
    <r>
      <rPr>
        <sz val="9"/>
        <color theme="1"/>
        <rFont val="Aptos Narrow"/>
        <family val="2"/>
        <scheme val="minor"/>
      </rPr>
      <t>Vehicle rate excludes hourly personnel rate</t>
    </r>
  </si>
  <si>
    <r>
      <rPr>
        <vertAlign val="superscript"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Vehicle Rate per 100 Miles</t>
    </r>
  </si>
  <si>
    <t>TOTAL OF AVERAGE COSTS</t>
  </si>
  <si>
    <t>ATTACHMENT 5 - 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</si>
</sst>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vertAlign val="superscript"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1" xfId="0" quotePrefix="1" applyNumberFormat="1" applyBorder="1" applyAlignment="1">
      <alignment horizontal="left"/>
    </xf>
    <xf numFmtId="0" fontId="0" fillId="0" borderId="11" xfId="0" quotePrefix="1" applyBorder="1"/>
    <xf numFmtId="0" fontId="0" fillId="0" borderId="10" xfId="0" applyBorder="1" applyAlignment="1">
      <alignment horizontal="center" vertical="center"/>
    </xf>
    <xf numFmtId="0" fontId="0" fillId="0" borderId="31" xfId="0" quotePrefix="1" applyBorder="1"/>
    <xf numFmtId="0" fontId="0" fillId="0" borderId="14" xfId="0" quotePrefix="1" applyBorder="1"/>
    <xf numFmtId="0" fontId="5" fillId="4" borderId="11" xfId="0" applyFont="1" applyFill="1" applyBorder="1" applyAlignment="1">
      <alignment horizontal="left"/>
    </xf>
    <xf numFmtId="0" fontId="0" fillId="0" borderId="9" xfId="0" quotePrefix="1" applyBorder="1"/>
    <xf numFmtId="0" fontId="0" fillId="0" borderId="24" xfId="0" applyBorder="1"/>
    <xf numFmtId="0" fontId="0" fillId="0" borderId="19" xfId="0" applyBorder="1"/>
    <xf numFmtId="0" fontId="0" fillId="0" borderId="25" xfId="0" quotePrefix="1" applyBorder="1"/>
    <xf numFmtId="0" fontId="0" fillId="4" borderId="10" xfId="0" applyFill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2" borderId="28" xfId="0" applyFill="1" applyBorder="1"/>
    <xf numFmtId="164" fontId="4" fillId="0" borderId="26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32" xfId="0" quotePrefix="1" applyBorder="1"/>
    <xf numFmtId="0" fontId="0" fillId="0" borderId="2" xfId="0" applyBorder="1"/>
    <xf numFmtId="0" fontId="0" fillId="0" borderId="21" xfId="0" applyBorder="1"/>
    <xf numFmtId="0" fontId="0" fillId="4" borderId="23" xfId="0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4" fillId="0" borderId="24" xfId="0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0" fontId="0" fillId="4" borderId="23" xfId="0" applyFill="1" applyBorder="1" applyAlignment="1">
      <alignment vertical="center"/>
    </xf>
    <xf numFmtId="0" fontId="0" fillId="0" borderId="12" xfId="0" quotePrefix="1" applyBorder="1"/>
    <xf numFmtId="164" fontId="0" fillId="0" borderId="27" xfId="0" applyNumberFormat="1" applyBorder="1" applyAlignment="1">
      <alignment horizontal="center"/>
    </xf>
    <xf numFmtId="0" fontId="0" fillId="0" borderId="8" xfId="0" applyBorder="1"/>
    <xf numFmtId="0" fontId="6" fillId="4" borderId="18" xfId="0" applyFont="1" applyFill="1" applyBorder="1" applyAlignment="1">
      <alignment horizontal="left"/>
    </xf>
    <xf numFmtId="0" fontId="0" fillId="0" borderId="17" xfId="0" applyBorder="1"/>
    <xf numFmtId="0" fontId="0" fillId="0" borderId="20" xfId="0" applyBorder="1" applyAlignment="1">
      <alignment horizontal="center" vertical="center"/>
    </xf>
    <xf numFmtId="0" fontId="5" fillId="4" borderId="9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1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3" borderId="6" xfId="0" applyFill="1" applyBorder="1" applyProtection="1">
      <protection locked="0"/>
    </xf>
    <xf numFmtId="164" fontId="0" fillId="3" borderId="27" xfId="0" applyNumberFormat="1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</cellXfs>
  <cellStyles count="3">
    <cellStyle name="Currency 2" xfId="2" xr:uid="{325AD963-0590-47E4-A481-6C7919FAB2FA}"/>
    <cellStyle name="Normal" xfId="0" builtinId="0"/>
    <cellStyle name="Normal 2" xfId="1" xr:uid="{8629F630-73F3-4A8C-ABA7-D53235980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0D99-57F4-4022-AB43-373800D2ADC5}">
  <dimension ref="B2:E58"/>
  <sheetViews>
    <sheetView tabSelected="1" topLeftCell="A29" workbookViewId="0">
      <selection activeCell="C30" sqref="C30"/>
    </sheetView>
  </sheetViews>
  <sheetFormatPr defaultRowHeight="14.5" x14ac:dyDescent="0.35"/>
  <cols>
    <col min="2" max="2" width="4.81640625" customWidth="1"/>
    <col min="3" max="3" width="50" customWidth="1"/>
    <col min="4" max="4" width="46.7265625" customWidth="1"/>
    <col min="5" max="5" width="22.26953125" customWidth="1"/>
  </cols>
  <sheetData>
    <row r="2" spans="2:5" ht="16.5" thickBot="1" x14ac:dyDescent="0.45">
      <c r="B2" s="38" t="s">
        <v>35</v>
      </c>
      <c r="C2" s="38"/>
      <c r="D2" s="38"/>
      <c r="E2" s="38"/>
    </row>
    <row r="3" spans="2:5" ht="15" thickBot="1" x14ac:dyDescent="0.4">
      <c r="B3" s="39" t="s">
        <v>0</v>
      </c>
      <c r="C3" s="40"/>
      <c r="D3" s="40"/>
      <c r="E3" s="41"/>
    </row>
    <row r="4" spans="2:5" x14ac:dyDescent="0.35">
      <c r="B4" s="47" t="s">
        <v>1</v>
      </c>
      <c r="C4" s="48"/>
      <c r="D4" s="48"/>
      <c r="E4" s="49"/>
    </row>
    <row r="5" spans="2:5" ht="15" thickBot="1" x14ac:dyDescent="0.4">
      <c r="B5" s="50" t="s">
        <v>2</v>
      </c>
      <c r="C5" s="51"/>
      <c r="D5" s="51"/>
      <c r="E5" s="52"/>
    </row>
    <row r="6" spans="2:5" ht="15" customHeight="1" thickBot="1" x14ac:dyDescent="0.4">
      <c r="B6" s="16"/>
      <c r="C6" s="45" t="s">
        <v>26</v>
      </c>
      <c r="D6" s="45"/>
      <c r="E6" s="46"/>
    </row>
    <row r="7" spans="2:5" x14ac:dyDescent="0.35">
      <c r="B7" s="11"/>
      <c r="C7" s="14" t="s">
        <v>3</v>
      </c>
      <c r="D7" s="15" t="s">
        <v>4</v>
      </c>
      <c r="E7" s="25" t="s">
        <v>5</v>
      </c>
    </row>
    <row r="8" spans="2:5" x14ac:dyDescent="0.35">
      <c r="B8" s="3" t="s">
        <v>6</v>
      </c>
      <c r="C8" s="60"/>
      <c r="D8" s="60"/>
      <c r="E8" s="61"/>
    </row>
    <row r="9" spans="2:5" x14ac:dyDescent="0.35">
      <c r="B9" s="3" t="s">
        <v>7</v>
      </c>
      <c r="C9" s="60"/>
      <c r="D9" s="60"/>
      <c r="E9" s="61"/>
    </row>
    <row r="10" spans="2:5" x14ac:dyDescent="0.35">
      <c r="B10" s="3" t="s">
        <v>8</v>
      </c>
      <c r="C10" s="60"/>
      <c r="D10" s="60"/>
      <c r="E10" s="61"/>
    </row>
    <row r="11" spans="2:5" x14ac:dyDescent="0.35">
      <c r="B11" s="3" t="s">
        <v>9</v>
      </c>
      <c r="C11" s="60"/>
      <c r="D11" s="60"/>
      <c r="E11" s="61"/>
    </row>
    <row r="12" spans="2:5" x14ac:dyDescent="0.35">
      <c r="B12" s="3" t="s">
        <v>10</v>
      </c>
      <c r="C12" s="60"/>
      <c r="D12" s="60"/>
      <c r="E12" s="61"/>
    </row>
    <row r="13" spans="2:5" x14ac:dyDescent="0.35">
      <c r="B13" s="3" t="s">
        <v>11</v>
      </c>
      <c r="C13" s="60"/>
      <c r="D13" s="60"/>
      <c r="E13" s="61"/>
    </row>
    <row r="14" spans="2:5" x14ac:dyDescent="0.35">
      <c r="B14" s="3" t="s">
        <v>12</v>
      </c>
      <c r="C14" s="60"/>
      <c r="D14" s="60"/>
      <c r="E14" s="61"/>
    </row>
    <row r="15" spans="2:5" x14ac:dyDescent="0.35">
      <c r="B15" s="3" t="s">
        <v>13</v>
      </c>
      <c r="C15" s="60"/>
      <c r="D15" s="60"/>
      <c r="E15" s="61"/>
    </row>
    <row r="16" spans="2:5" x14ac:dyDescent="0.35">
      <c r="B16" s="3" t="s">
        <v>14</v>
      </c>
      <c r="C16" s="60"/>
      <c r="D16" s="60"/>
      <c r="E16" s="61"/>
    </row>
    <row r="17" spans="2:5" x14ac:dyDescent="0.35">
      <c r="B17" s="3" t="s">
        <v>15</v>
      </c>
      <c r="C17" s="60"/>
      <c r="D17" s="60"/>
      <c r="E17" s="61"/>
    </row>
    <row r="18" spans="2:5" x14ac:dyDescent="0.35">
      <c r="B18" s="3" t="s">
        <v>16</v>
      </c>
      <c r="C18" s="60"/>
      <c r="D18" s="60"/>
      <c r="E18" s="61"/>
    </row>
    <row r="19" spans="2:5" x14ac:dyDescent="0.35">
      <c r="B19" s="3" t="s">
        <v>17</v>
      </c>
      <c r="C19" s="60"/>
      <c r="D19" s="60"/>
      <c r="E19" s="61"/>
    </row>
    <row r="20" spans="2:5" ht="29.25" customHeight="1" thickBot="1" x14ac:dyDescent="0.4">
      <c r="B20" s="7"/>
      <c r="C20" s="1"/>
      <c r="D20" s="2" t="s">
        <v>18</v>
      </c>
      <c r="E20" s="28">
        <f>IFERROR(AVERAGE(E8:E19),0)</f>
        <v>0</v>
      </c>
    </row>
    <row r="21" spans="2:5" ht="15" customHeight="1" thickBot="1" x14ac:dyDescent="0.4">
      <c r="B21" s="16"/>
      <c r="C21" s="45" t="s">
        <v>27</v>
      </c>
      <c r="D21" s="45"/>
      <c r="E21" s="46"/>
    </row>
    <row r="22" spans="2:5" x14ac:dyDescent="0.35">
      <c r="B22" s="11"/>
      <c r="C22" s="14" t="s">
        <v>3</v>
      </c>
      <c r="D22" s="15" t="s">
        <v>4</v>
      </c>
      <c r="E22" s="29" t="s">
        <v>5</v>
      </c>
    </row>
    <row r="23" spans="2:5" x14ac:dyDescent="0.35">
      <c r="B23" s="3" t="s">
        <v>6</v>
      </c>
      <c r="C23" s="60"/>
      <c r="D23" s="60"/>
      <c r="E23" s="61"/>
    </row>
    <row r="24" spans="2:5" x14ac:dyDescent="0.35">
      <c r="B24" s="3" t="s">
        <v>7</v>
      </c>
      <c r="C24" s="60"/>
      <c r="D24" s="60"/>
      <c r="E24" s="61"/>
    </row>
    <row r="25" spans="2:5" x14ac:dyDescent="0.35">
      <c r="B25" s="3" t="s">
        <v>8</v>
      </c>
      <c r="C25" s="60"/>
      <c r="D25" s="60"/>
      <c r="E25" s="61"/>
    </row>
    <row r="26" spans="2:5" x14ac:dyDescent="0.35">
      <c r="B26" s="3" t="s">
        <v>9</v>
      </c>
      <c r="C26" s="60"/>
      <c r="D26" s="60"/>
      <c r="E26" s="61"/>
    </row>
    <row r="27" spans="2:5" x14ac:dyDescent="0.35">
      <c r="B27" s="3" t="s">
        <v>10</v>
      </c>
      <c r="C27" s="60"/>
      <c r="D27" s="60"/>
      <c r="E27" s="61"/>
    </row>
    <row r="28" spans="2:5" x14ac:dyDescent="0.35">
      <c r="B28" s="3" t="s">
        <v>11</v>
      </c>
      <c r="C28" s="60"/>
      <c r="D28" s="60"/>
      <c r="E28" s="61"/>
    </row>
    <row r="29" spans="2:5" x14ac:dyDescent="0.35">
      <c r="B29" s="3" t="s">
        <v>12</v>
      </c>
      <c r="C29" s="60"/>
      <c r="D29" s="60"/>
      <c r="E29" s="61"/>
    </row>
    <row r="30" spans="2:5" x14ac:dyDescent="0.35">
      <c r="B30" s="3" t="s">
        <v>13</v>
      </c>
      <c r="C30" s="60"/>
      <c r="D30" s="60"/>
      <c r="E30" s="61"/>
    </row>
    <row r="31" spans="2:5" x14ac:dyDescent="0.35">
      <c r="B31" s="3" t="s">
        <v>14</v>
      </c>
      <c r="C31" s="60"/>
      <c r="D31" s="60"/>
      <c r="E31" s="61"/>
    </row>
    <row r="32" spans="2:5" x14ac:dyDescent="0.35">
      <c r="B32" s="3" t="s">
        <v>15</v>
      </c>
      <c r="C32" s="60"/>
      <c r="D32" s="60"/>
      <c r="E32" s="61"/>
    </row>
    <row r="33" spans="2:5" x14ac:dyDescent="0.35">
      <c r="B33" s="3" t="s">
        <v>16</v>
      </c>
      <c r="C33" s="60"/>
      <c r="D33" s="60"/>
      <c r="E33" s="61"/>
    </row>
    <row r="34" spans="2:5" x14ac:dyDescent="0.35">
      <c r="B34" s="3" t="s">
        <v>17</v>
      </c>
      <c r="C34" s="60"/>
      <c r="D34" s="60"/>
      <c r="E34" s="61"/>
    </row>
    <row r="35" spans="2:5" ht="29.25" customHeight="1" thickBot="1" x14ac:dyDescent="0.4">
      <c r="B35" s="12"/>
      <c r="C35" s="10"/>
      <c r="D35" s="18" t="s">
        <v>19</v>
      </c>
      <c r="E35" s="27">
        <f>IFERROR(AVERAGE(E23:E34),0)</f>
        <v>0</v>
      </c>
    </row>
    <row r="36" spans="2:5" ht="15" customHeight="1" x14ac:dyDescent="0.35">
      <c r="B36" s="42" t="s">
        <v>28</v>
      </c>
      <c r="C36" s="43"/>
      <c r="D36" s="43"/>
      <c r="E36" s="44"/>
    </row>
    <row r="37" spans="2:5" x14ac:dyDescent="0.35">
      <c r="B37" s="11"/>
      <c r="C37" s="14" t="s">
        <v>3</v>
      </c>
      <c r="D37" s="15" t="s">
        <v>4</v>
      </c>
      <c r="E37" s="13" t="s">
        <v>5</v>
      </c>
    </row>
    <row r="38" spans="2:5" x14ac:dyDescent="0.35">
      <c r="B38" s="4" t="s">
        <v>6</v>
      </c>
      <c r="C38" s="60"/>
      <c r="D38" s="60"/>
      <c r="E38" s="62"/>
    </row>
    <row r="39" spans="2:5" x14ac:dyDescent="0.35">
      <c r="B39" s="4" t="s">
        <v>7</v>
      </c>
      <c r="C39" s="60"/>
      <c r="D39" s="60"/>
      <c r="E39" s="62"/>
    </row>
    <row r="40" spans="2:5" x14ac:dyDescent="0.35">
      <c r="B40" s="4" t="s">
        <v>8</v>
      </c>
      <c r="C40" s="60"/>
      <c r="D40" s="60"/>
      <c r="E40" s="62"/>
    </row>
    <row r="41" spans="2:5" x14ac:dyDescent="0.35">
      <c r="B41" s="4" t="s">
        <v>9</v>
      </c>
      <c r="C41" s="60"/>
      <c r="D41" s="60"/>
      <c r="E41" s="62"/>
    </row>
    <row r="42" spans="2:5" x14ac:dyDescent="0.35">
      <c r="B42" s="4" t="s">
        <v>10</v>
      </c>
      <c r="C42" s="60"/>
      <c r="D42" s="60"/>
      <c r="E42" s="62"/>
    </row>
    <row r="43" spans="2:5" x14ac:dyDescent="0.35">
      <c r="B43" s="4" t="s">
        <v>11</v>
      </c>
      <c r="C43" s="60"/>
      <c r="D43" s="60"/>
      <c r="E43" s="62"/>
    </row>
    <row r="44" spans="2:5" ht="15" customHeight="1" x14ac:dyDescent="0.35">
      <c r="B44" s="4" t="s">
        <v>12</v>
      </c>
      <c r="C44" s="60"/>
      <c r="D44" s="60"/>
      <c r="E44" s="62"/>
    </row>
    <row r="45" spans="2:5" ht="15" customHeight="1" x14ac:dyDescent="0.35">
      <c r="B45" s="4" t="s">
        <v>13</v>
      </c>
      <c r="C45" s="60"/>
      <c r="D45" s="60"/>
      <c r="E45" s="62"/>
    </row>
    <row r="46" spans="2:5" ht="29.25" customHeight="1" thickBot="1" x14ac:dyDescent="0.4">
      <c r="B46" s="12"/>
      <c r="C46" s="10"/>
      <c r="D46" s="18" t="s">
        <v>20</v>
      </c>
      <c r="E46" s="27">
        <f>IFERROR(AVERAGE(E38:E45),0)</f>
        <v>0</v>
      </c>
    </row>
    <row r="47" spans="2:5" ht="15.65" customHeight="1" x14ac:dyDescent="0.35">
      <c r="B47" s="42" t="s">
        <v>29</v>
      </c>
      <c r="C47" s="43"/>
      <c r="D47" s="43"/>
      <c r="E47" s="44"/>
    </row>
    <row r="48" spans="2:5" ht="15.65" customHeight="1" x14ac:dyDescent="0.35">
      <c r="B48" s="11"/>
      <c r="C48" s="22"/>
      <c r="D48" s="23"/>
      <c r="E48" s="24" t="s">
        <v>5</v>
      </c>
    </row>
    <row r="49" spans="2:5" ht="15.65" customHeight="1" x14ac:dyDescent="0.35">
      <c r="B49" s="6" t="s">
        <v>6</v>
      </c>
      <c r="C49" s="56" t="s">
        <v>33</v>
      </c>
      <c r="D49" s="57"/>
      <c r="E49" s="63"/>
    </row>
    <row r="50" spans="2:5" ht="15.65" customHeight="1" x14ac:dyDescent="0.35">
      <c r="B50" s="6" t="s">
        <v>7</v>
      </c>
      <c r="C50" s="58" t="s">
        <v>21</v>
      </c>
      <c r="D50" s="59"/>
      <c r="E50" s="64"/>
    </row>
    <row r="51" spans="2:5" ht="15.65" customHeight="1" x14ac:dyDescent="0.35">
      <c r="B51" s="6" t="s">
        <v>8</v>
      </c>
      <c r="C51" s="58" t="s">
        <v>22</v>
      </c>
      <c r="D51" s="59"/>
      <c r="E51" s="64"/>
    </row>
    <row r="52" spans="2:5" ht="14.15" customHeight="1" x14ac:dyDescent="0.35">
      <c r="B52" s="21" t="s">
        <v>9</v>
      </c>
      <c r="C52" s="58" t="s">
        <v>23</v>
      </c>
      <c r="D52" s="59"/>
      <c r="E52" s="64"/>
    </row>
    <row r="53" spans="2:5" ht="29.25" customHeight="1" thickBot="1" x14ac:dyDescent="0.4">
      <c r="B53" s="30"/>
      <c r="C53" s="20"/>
      <c r="D53" s="19" t="s">
        <v>25</v>
      </c>
      <c r="E53" s="31">
        <f>IFERROR(AVERAGE(E49:E52),0)</f>
        <v>0</v>
      </c>
    </row>
    <row r="54" spans="2:5" ht="15.65" customHeight="1" thickBot="1" x14ac:dyDescent="0.4">
      <c r="B54" s="53" t="s">
        <v>24</v>
      </c>
      <c r="C54" s="54"/>
      <c r="D54" s="54"/>
      <c r="E54" s="55"/>
    </row>
    <row r="55" spans="2:5" ht="29.25" customHeight="1" thickBot="1" x14ac:dyDescent="0.4">
      <c r="B55" s="9"/>
      <c r="C55" s="10"/>
      <c r="D55" s="26" t="s">
        <v>34</v>
      </c>
      <c r="E55" s="17">
        <f>IFERROR(E46+E35+E20+E53,0)</f>
        <v>0</v>
      </c>
    </row>
    <row r="56" spans="2:5" x14ac:dyDescent="0.35">
      <c r="B56" s="33" t="s">
        <v>30</v>
      </c>
      <c r="C56" s="34"/>
      <c r="D56" s="34"/>
      <c r="E56" s="35"/>
    </row>
    <row r="57" spans="2:5" x14ac:dyDescent="0.35">
      <c r="B57" s="8" t="s">
        <v>31</v>
      </c>
      <c r="E57" s="5"/>
    </row>
    <row r="58" spans="2:5" ht="15" thickBot="1" x14ac:dyDescent="0.4">
      <c r="B58" s="36" t="s">
        <v>32</v>
      </c>
      <c r="C58" s="32"/>
      <c r="D58" s="32"/>
      <c r="E58" s="37"/>
    </row>
  </sheetData>
  <sheetProtection algorithmName="SHA-512" hashValue="YLs4+gIZSWDbArRDzy6JdKcRbuW79KEB6zMbkYpHvzdWfdQmycB+MnLNek0uNZnltYGVamKTHAsqp9qC9iCOuQ==" saltValue="NUY4lUsbUR7rtzT56g9qOA==" spinCount="100000" sheet="1" objects="1" scenarios="1" selectLockedCells="1"/>
  <mergeCells count="13">
    <mergeCell ref="B54:E54"/>
    <mergeCell ref="C49:D49"/>
    <mergeCell ref="C50:D50"/>
    <mergeCell ref="C51:D51"/>
    <mergeCell ref="C52:D52"/>
    <mergeCell ref="B2:E2"/>
    <mergeCell ref="B3:E3"/>
    <mergeCell ref="B47:E47"/>
    <mergeCell ref="C21:E21"/>
    <mergeCell ref="B36:E36"/>
    <mergeCell ref="C6:E6"/>
    <mergeCell ref="B4:E4"/>
    <mergeCell ref="B5:E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5" ma:contentTypeDescription="Create a new document." ma:contentTypeScope="" ma:versionID="7f8a9be5287cf83dfdacc1d0bb6bdd43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b30f87520fc7c3c12f9399070143a17a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9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9ec9-8897-42b0-9d09-441327e1a463">
      <Terms xmlns="http://schemas.microsoft.com/office/infopath/2007/PartnerControls"/>
    </lcf76f155ced4ddcb4097134ff3c332f>
    <_x0066_pr9 xmlns="76b09ec9-8897-42b0-9d09-441327e1a463">2024-12-31T20:59:01+00:00</_x0066_pr9>
    <last_x0020_accessed xmlns="76b09ec9-8897-42b0-9d09-441327e1a463" xsi:nil="true"/>
    <TaxCatchAll xmlns="70f41237-efbd-40d4-b99e-b94829b19591" xsi:nil="true"/>
    <NOTES xmlns="76b09ec9-8897-42b0-9d09-441327e1a463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90573-C8C4-4329-B31F-3F0B016D6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19094C-C175-4FEA-A8B7-34D4ED3A3DB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0f41237-efbd-40d4-b99e-b94829b19591"/>
    <ds:schemaRef ds:uri="76b09ec9-8897-42b0-9d09-441327e1a463"/>
  </ds:schemaRefs>
</ds:datastoreItem>
</file>

<file path=customXml/itemProps3.xml><?xml version="1.0" encoding="utf-8"?>
<ds:datastoreItem xmlns:ds="http://schemas.openxmlformats.org/officeDocument/2006/customXml" ds:itemID="{19524C2A-A0A4-4538-A66C-59E74C4CA2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Tyler</dc:creator>
  <cp:keywords/>
  <dc:description/>
  <cp:lastModifiedBy>Sherry Leason</cp:lastModifiedBy>
  <cp:revision/>
  <dcterms:created xsi:type="dcterms:W3CDTF">2024-12-19T18:41:30Z</dcterms:created>
  <dcterms:modified xsi:type="dcterms:W3CDTF">2025-08-29T01:46:51Z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